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tabRatio="633" activeTab="16"/>
  </bookViews>
  <sheets>
    <sheet name="Божурово" sheetId="1" r:id="rId1"/>
    <sheet name="Бяла река" sheetId="2" r:id="rId2"/>
    <sheet name="Иваново" sheetId="3" r:id="rId3"/>
    <sheet name="Конево" sheetId="4" r:id="rId4"/>
    <sheet name="Ловец" sheetId="5" r:id="rId5"/>
    <sheet name="Маломир" sheetId="6" r:id="rId6"/>
    <sheet name="Менгишево" sheetId="7" r:id="rId7"/>
    <sheet name="Методиево" sheetId="8" r:id="rId8"/>
    <sheet name="Нова Бяла река" sheetId="9" r:id="rId9"/>
    <sheet name="Станянци" sheetId="10" r:id="rId10"/>
    <sheet name="Виница" sheetId="11" r:id="rId11"/>
    <sheet name="Тушовица" sheetId="12" r:id="rId12"/>
    <sheet name="Върбица" sheetId="13" r:id="rId13"/>
    <sheet name="Чернооково" sheetId="14" r:id="rId14"/>
    <sheet name="Кьолмен" sheetId="15" r:id="rId15"/>
    <sheet name="Сушина" sheetId="16" r:id="rId16"/>
    <sheet name="Крайгорци" sheetId="17" r:id="rId17"/>
    <sheet name="Лист1" sheetId="18" r:id="rId18"/>
  </sheets>
  <definedNames/>
  <calcPr fullCalcOnLoad="1"/>
</workbook>
</file>

<file path=xl/sharedStrings.xml><?xml version="1.0" encoding="utf-8"?>
<sst xmlns="http://schemas.openxmlformats.org/spreadsheetml/2006/main" count="3400" uniqueCount="255">
  <si>
    <t>№</t>
  </si>
  <si>
    <t>Землище</t>
  </si>
  <si>
    <t>ИМОТ</t>
  </si>
  <si>
    <t>МЕСТНОСТ</t>
  </si>
  <si>
    <t>НТП</t>
  </si>
  <si>
    <t>КАТ</t>
  </si>
  <si>
    <t>ПЛОЩ ДКА</t>
  </si>
  <si>
    <t>Начална тръжна цена на декар</t>
  </si>
  <si>
    <t>Начална тръжна цена на имот</t>
  </si>
  <si>
    <t>Размер на депозит за участие 100%</t>
  </si>
  <si>
    <t>Божурово</t>
  </si>
  <si>
    <t>В СЕЛО</t>
  </si>
  <si>
    <t>Нива</t>
  </si>
  <si>
    <t>V</t>
  </si>
  <si>
    <t>АЛЧАКА</t>
  </si>
  <si>
    <t>Използв. ливада</t>
  </si>
  <si>
    <t>--------------</t>
  </si>
  <si>
    <t>Ливада</t>
  </si>
  <si>
    <t>IV</t>
  </si>
  <si>
    <t>Овощна градина</t>
  </si>
  <si>
    <t>МЕЗАРЛЪК</t>
  </si>
  <si>
    <t>ГАРГАДЖЪК</t>
  </si>
  <si>
    <t>БОСТАНЛЪК</t>
  </si>
  <si>
    <t>АВЛУ ТАРЛА</t>
  </si>
  <si>
    <t>ЧАНАДЖИК</t>
  </si>
  <si>
    <t>АША МАЛЯ</t>
  </si>
  <si>
    <t>Бяла река</t>
  </si>
  <si>
    <t>КАРА КЪШЛА</t>
  </si>
  <si>
    <t>VII</t>
  </si>
  <si>
    <t>ДОЛАЙ ЮСТЮ</t>
  </si>
  <si>
    <t>КУБАРНЯ</t>
  </si>
  <si>
    <t>СРЕДЕН БЮК</t>
  </si>
  <si>
    <t>САРЪ КЕЛЕМЕ</t>
  </si>
  <si>
    <t>VI</t>
  </si>
  <si>
    <t>КАВАЛДЖИК</t>
  </si>
  <si>
    <t>КОРУ</t>
  </si>
  <si>
    <t>МАНДЖА</t>
  </si>
  <si>
    <t>Затревена нива</t>
  </si>
  <si>
    <t>ЧЕТВЪРТА ЛИВАДА</t>
  </si>
  <si>
    <t>АЧМАЛЪК</t>
  </si>
  <si>
    <t>III</t>
  </si>
  <si>
    <t>НОВИЯ ВОДОЕМ</t>
  </si>
  <si>
    <t>Инд.култ.-тер.</t>
  </si>
  <si>
    <t>КЮПРЮ КАЯ</t>
  </si>
  <si>
    <t>СОВУДЖАК</t>
  </si>
  <si>
    <t>ЕШЕК ЧЕШМЕ</t>
  </si>
  <si>
    <t>Иваново</t>
  </si>
  <si>
    <t>ГЬОЛДЖИК</t>
  </si>
  <si>
    <t>МИЛЯ</t>
  </si>
  <si>
    <t>БАНЯТА</t>
  </si>
  <si>
    <t>ПОСКИЛЕК</t>
  </si>
  <si>
    <t>АДЖИ КИРЕЗ</t>
  </si>
  <si>
    <t>БАЛАР ЙОЛУ</t>
  </si>
  <si>
    <t>ПЧЕЛИН</t>
  </si>
  <si>
    <t>VIII</t>
  </si>
  <si>
    <t>ТАЛАШМАН БАИР</t>
  </si>
  <si>
    <t>СЪРЙОЛУ</t>
  </si>
  <si>
    <t>ВИЧОВА ВОДЕНИЦА</t>
  </si>
  <si>
    <t>КАРШИ</t>
  </si>
  <si>
    <t>КУЗА</t>
  </si>
  <si>
    <t>КОДЖА МЕШЕ</t>
  </si>
  <si>
    <t>ДРАКАТА</t>
  </si>
  <si>
    <t>ШАВАРЦА</t>
  </si>
  <si>
    <t>Конево</t>
  </si>
  <si>
    <t>ЯМА АЛТЪ</t>
  </si>
  <si>
    <t>КАРАЧ АЛТЪ</t>
  </si>
  <si>
    <t>ДЕРЕДЖИК БОЮ</t>
  </si>
  <si>
    <t>КОРУ АЛТЪ</t>
  </si>
  <si>
    <t>ОРТА АЛТЪ</t>
  </si>
  <si>
    <t>КЕРЕЗЛИКА</t>
  </si>
  <si>
    <t>КИРЕЗЛИК</t>
  </si>
  <si>
    <t>КАРА КОРУ</t>
  </si>
  <si>
    <t>IX</t>
  </si>
  <si>
    <t>ХАСАН БАБА</t>
  </si>
  <si>
    <t>ЯСАКЛЪК</t>
  </si>
  <si>
    <t>БАЛАБАН ГЮНЯ</t>
  </si>
  <si>
    <t>ЧАИР БАШИ</t>
  </si>
  <si>
    <t>КАРА МЕШЕ</t>
  </si>
  <si>
    <t>НАД СЕЛО</t>
  </si>
  <si>
    <t>Ловец</t>
  </si>
  <si>
    <t>ПЪНДАКЛЪК</t>
  </si>
  <si>
    <t>СИНАН ДЕРЕ</t>
  </si>
  <si>
    <t>ИРЕК ЯСАК</t>
  </si>
  <si>
    <t>ЮРТЛУК</t>
  </si>
  <si>
    <t>КЪШЛАДЖИК</t>
  </si>
  <si>
    <t>СЪРТА</t>
  </si>
  <si>
    <t>ОЛАМУРЛЪК АЛТЪ</t>
  </si>
  <si>
    <t>ИРЕКЛИК</t>
  </si>
  <si>
    <t>ДОЛАШМА</t>
  </si>
  <si>
    <t>ЮК ЮСТЮ</t>
  </si>
  <si>
    <t>КУВАНЛЪК</t>
  </si>
  <si>
    <t>ДОЛАПБАШИ</t>
  </si>
  <si>
    <t>ДОВРУ ЮСТЮ</t>
  </si>
  <si>
    <t>Маломир</t>
  </si>
  <si>
    <t>ПОД СЕЛО</t>
  </si>
  <si>
    <t>ЯЙЛАТА</t>
  </si>
  <si>
    <t>ЧОКУР ТАРЛА</t>
  </si>
  <si>
    <t>Полска култура</t>
  </si>
  <si>
    <t>АЛМАЛЪК</t>
  </si>
  <si>
    <t>ЧАВГАЛЪК</t>
  </si>
  <si>
    <t>ТАУКЧИЯТА</t>
  </si>
  <si>
    <t>АЛЧАК БОСТАН</t>
  </si>
  <si>
    <t>ШАРАЛЪК</t>
  </si>
  <si>
    <t>ВОДОЕМА</t>
  </si>
  <si>
    <t>ПОД ГРОБИЩАТА</t>
  </si>
  <si>
    <t>КАРА ПЕЛИТ</t>
  </si>
  <si>
    <t>Малини, касис</t>
  </si>
  <si>
    <t>КАЗАЛЪК</t>
  </si>
  <si>
    <t>Менгишево</t>
  </si>
  <si>
    <t>КАРШИ КОРУ</t>
  </si>
  <si>
    <t>КАРАДЖА БОРУН</t>
  </si>
  <si>
    <t>ЮЧ МЕШЕ</t>
  </si>
  <si>
    <t>ОРМАНА</t>
  </si>
  <si>
    <t>БАРАКЛАР</t>
  </si>
  <si>
    <t>ДЮДЮКЛЮ БАИР</t>
  </si>
  <si>
    <t>АРПАЛЪК</t>
  </si>
  <si>
    <t>АКЧА АЧЛЪК</t>
  </si>
  <si>
    <t>КЮЧЮК КОРУ</t>
  </si>
  <si>
    <t>СЪРАЛЪК</t>
  </si>
  <si>
    <t>Методиево</t>
  </si>
  <si>
    <t>ИСТОБОРУН</t>
  </si>
  <si>
    <t>СУЛТАНБАШИ</t>
  </si>
  <si>
    <t>МОЧУРА</t>
  </si>
  <si>
    <t>АТЛАГАН ДЕРЕ</t>
  </si>
  <si>
    <t>ПОД СКАЛИ</t>
  </si>
  <si>
    <t>ЯСАЦИ</t>
  </si>
  <si>
    <t>Нова бяла река</t>
  </si>
  <si>
    <t>НУРИЕВА МОГИЛА</t>
  </si>
  <si>
    <t>X</t>
  </si>
  <si>
    <t>КРАЙ СЕЛО</t>
  </si>
  <si>
    <t>ГЯУР ТАРЛА</t>
  </si>
  <si>
    <t>МАЛОМИРСКИ ПЪТ</t>
  </si>
  <si>
    <t>ГОЛЯМА ЛИВАДА</t>
  </si>
  <si>
    <t>ЧОБАНКА</t>
  </si>
  <si>
    <t>Н Б РЕКА</t>
  </si>
  <si>
    <t>Станянци</t>
  </si>
  <si>
    <t>БАДАЛАР</t>
  </si>
  <si>
    <t>АРАБКАЗАЛЪ</t>
  </si>
  <si>
    <t>ЮВЕН ДОЛ</t>
  </si>
  <si>
    <t>БАЛЪКЛЪ</t>
  </si>
  <si>
    <t>ЕСКИ БАЛЪК</t>
  </si>
  <si>
    <t>МЕСИТ ЙОЛУ</t>
  </si>
  <si>
    <t>Лозе</t>
  </si>
  <si>
    <t>Виница</t>
  </si>
  <si>
    <t>АТ ЙОЛУ</t>
  </si>
  <si>
    <t>ЯЙЛАДЖИК</t>
  </si>
  <si>
    <t>ГЯУР БАИР АРКАСЪ</t>
  </si>
  <si>
    <t>ТОПАЗ ТАСЛА</t>
  </si>
  <si>
    <t>ЮВЕК</t>
  </si>
  <si>
    <t>АЙВАЛЪК</t>
  </si>
  <si>
    <t>ТАШКЪК СЪРТ</t>
  </si>
  <si>
    <t>Тушовица</t>
  </si>
  <si>
    <t>СЪРЕРИ</t>
  </si>
  <si>
    <t>СИРЕН ТАРАСЪ</t>
  </si>
  <si>
    <t>БЮК ТАРЛА</t>
  </si>
  <si>
    <t>ГЯУР ЕКИНИ</t>
  </si>
  <si>
    <t>АСАЛЪК</t>
  </si>
  <si>
    <t>АРМУТЛУК</t>
  </si>
  <si>
    <t>ДОЛАЙ АЛТЪ</t>
  </si>
  <si>
    <t>БЮК АЛТЪ</t>
  </si>
  <si>
    <t>ДОМУЗ КОЮСУ</t>
  </si>
  <si>
    <t>САЗЛЪК</t>
  </si>
  <si>
    <t>КАНДЖА ДЕРЕ</t>
  </si>
  <si>
    <t>АВЛУДЖИК</t>
  </si>
  <si>
    <t>ЕНИ БААЛЪК</t>
  </si>
  <si>
    <t>КАЛЕТО</t>
  </si>
  <si>
    <t>КАВАК ДОРУСУ</t>
  </si>
  <si>
    <t>ТУРШУ АРМУТ</t>
  </si>
  <si>
    <t>РАДИЧ</t>
  </si>
  <si>
    <t>ДОМУЗ ДАМЪ</t>
  </si>
  <si>
    <t>БОКЛУДЖА</t>
  </si>
  <si>
    <t>ОРТА ТАРЛА</t>
  </si>
  <si>
    <t>БЕНЕ ТАРЛА</t>
  </si>
  <si>
    <t>ЕШ ОТУЛАР</t>
  </si>
  <si>
    <t>ЧОТОКЛУК</t>
  </si>
  <si>
    <t>СЪРЕРИ ДОРУСУ</t>
  </si>
  <si>
    <t>ТАВШАН АЛАН</t>
  </si>
  <si>
    <t>БЕДЖЕНЕЛИК</t>
  </si>
  <si>
    <t>ТАРЛА СЪРТЪ</t>
  </si>
  <si>
    <t>БЮК АДА</t>
  </si>
  <si>
    <t>КЪЗЪЛЪК</t>
  </si>
  <si>
    <t>АЛАДАСЪ</t>
  </si>
  <si>
    <t>Върбица</t>
  </si>
  <si>
    <t>АДЖА КОРИЯ</t>
  </si>
  <si>
    <t>Изоставена нива</t>
  </si>
  <si>
    <t>БАЛДЪРЛЪК</t>
  </si>
  <si>
    <t>ЯМАТА</t>
  </si>
  <si>
    <t>СЪРТЪ</t>
  </si>
  <si>
    <t>ГУЛЧОВ ТРАП</t>
  </si>
  <si>
    <t>КЕНЕВИРА</t>
  </si>
  <si>
    <t>ДРУМЕВА МОГИЛА</t>
  </si>
  <si>
    <t>ДЕРВИША</t>
  </si>
  <si>
    <t>ГЯУРТАРЛЕ</t>
  </si>
  <si>
    <t>СТАРИТЕ ЛОЗЯ</t>
  </si>
  <si>
    <t>ПЕПЕЛЯША</t>
  </si>
  <si>
    <t>КОПРИВКА</t>
  </si>
  <si>
    <t>МУЧУРА</t>
  </si>
  <si>
    <t>СУЛТАНОВА КОРИЯ</t>
  </si>
  <si>
    <t>ГРАДИЩЕТО</t>
  </si>
  <si>
    <t>КИНЕВИРА</t>
  </si>
  <si>
    <t>КЪОК ТАРЛА</t>
  </si>
  <si>
    <t>КАРА ОРМАН</t>
  </si>
  <si>
    <t>ТОПОЛИТО</t>
  </si>
  <si>
    <t>КУЦАРОВА ЧЕШМА</t>
  </si>
  <si>
    <t>КУРУ ДЕРЕ</t>
  </si>
  <si>
    <t>АРАБСКА ШУМА</t>
  </si>
  <si>
    <t>АРАПСКА ШУМА</t>
  </si>
  <si>
    <t>ГОЛЯМОТО ЛИВАДЕ</t>
  </si>
  <si>
    <t>ТРЪНЛИВО ЛИВАДЕ</t>
  </si>
  <si>
    <t>СТУДЕН КЛАДЕНЕЦ</t>
  </si>
  <si>
    <t>ПЕПЕЛЯШКА</t>
  </si>
  <si>
    <t>ЙОВИН ДОЛ</t>
  </si>
  <si>
    <t>БОЖИ БАИР</t>
  </si>
  <si>
    <t>БОАЗА</t>
  </si>
  <si>
    <t>Чернооково</t>
  </si>
  <si>
    <t>ГАРГАДЖИК</t>
  </si>
  <si>
    <t>БОРУН ЧЕШМЕ</t>
  </si>
  <si>
    <t>БЮЮК ТАРЛА</t>
  </si>
  <si>
    <t>БАЛАБАНЛАР</t>
  </si>
  <si>
    <t>КАРАНЪН ХАРМЪНЪ</t>
  </si>
  <si>
    <t>ИРИ АЛМА</t>
  </si>
  <si>
    <t>БАИР ТАРЛА</t>
  </si>
  <si>
    <t>САМСАКЛЪК</t>
  </si>
  <si>
    <t>ОЛАМБУРЛУК</t>
  </si>
  <si>
    <t>БЮРЯЛТИ</t>
  </si>
  <si>
    <t>ІV</t>
  </si>
  <si>
    <t>Кьолмен</t>
  </si>
  <si>
    <t>002001</t>
  </si>
  <si>
    <t xml:space="preserve">лозята </t>
  </si>
  <si>
    <t>Посевна площ</t>
  </si>
  <si>
    <t>002002</t>
  </si>
  <si>
    <t>003023</t>
  </si>
  <si>
    <t xml:space="preserve">под кладенеца </t>
  </si>
  <si>
    <t>009024</t>
  </si>
  <si>
    <t>върбишки път</t>
  </si>
  <si>
    <t>021003</t>
  </si>
  <si>
    <t xml:space="preserve">ясаци север </t>
  </si>
  <si>
    <t>021008</t>
  </si>
  <si>
    <t>022011</t>
  </si>
  <si>
    <t>025087</t>
  </si>
  <si>
    <t>ясаци стоп. Двор</t>
  </si>
  <si>
    <t>025088</t>
  </si>
  <si>
    <t>025091</t>
  </si>
  <si>
    <t>025127</t>
  </si>
  <si>
    <t>025128</t>
  </si>
  <si>
    <t>Сушина</t>
  </si>
  <si>
    <t>ЯСАК</t>
  </si>
  <si>
    <t>АЛАН</t>
  </si>
  <si>
    <t>КОНДЖАК</t>
  </si>
  <si>
    <t>УВА</t>
  </si>
  <si>
    <t>ДОБРЕВА ЧЕШМА</t>
  </si>
  <si>
    <t>Крайгорци</t>
  </si>
  <si>
    <t>ДЕРЕ ЧАИР</t>
  </si>
  <si>
    <t>ХАРМАНЛЪК</t>
  </si>
  <si>
    <t>ДЮЗЕНЛИК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</si>
</sst>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00000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8">
      <selection activeCell="H45" sqref="H45"/>
    </sheetView>
  </sheetViews>
  <sheetFormatPr defaultColWidth="9.140625" defaultRowHeight="15"/>
  <cols>
    <col min="1" max="1" width="8.57421875" style="0" customWidth="1"/>
    <col min="2" max="2" width="18.57421875" style="0" customWidth="1"/>
    <col min="3" max="3" width="13.00390625" style="0" customWidth="1"/>
    <col min="4" max="4" width="13.8515625" style="0" customWidth="1"/>
    <col min="5" max="5" width="16.00390625" style="0" customWidth="1"/>
    <col min="6" max="6" width="10.7109375" style="0" customWidth="1"/>
    <col min="7" max="7" width="11.28125" style="0" customWidth="1"/>
    <col min="8" max="9" width="12.7109375" style="0" customWidth="1"/>
    <col min="10" max="10" width="12.8515625" style="0" customWidth="1"/>
  </cols>
  <sheetData>
    <row r="1" spans="1:10" ht="5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3">
        <v>1</v>
      </c>
      <c r="B2" s="3" t="s">
        <v>10</v>
      </c>
      <c r="C2" s="2">
        <v>19</v>
      </c>
      <c r="D2" s="3" t="s">
        <v>11</v>
      </c>
      <c r="E2" s="3" t="s">
        <v>12</v>
      </c>
      <c r="F2" s="3" t="s">
        <v>13</v>
      </c>
      <c r="G2" s="4">
        <v>0.454</v>
      </c>
      <c r="H2" s="3">
        <v>13</v>
      </c>
      <c r="I2" s="5">
        <v>5.902</v>
      </c>
      <c r="J2" s="5">
        <v>5.902</v>
      </c>
    </row>
    <row r="3" spans="1:10" ht="15">
      <c r="A3" s="3">
        <v>2</v>
      </c>
      <c r="B3" s="3" t="s">
        <v>10</v>
      </c>
      <c r="C3" s="2">
        <v>21</v>
      </c>
      <c r="D3" s="3" t="s">
        <v>11</v>
      </c>
      <c r="E3" s="3" t="s">
        <v>12</v>
      </c>
      <c r="F3" s="3" t="s">
        <v>13</v>
      </c>
      <c r="G3" s="4">
        <v>0.289</v>
      </c>
      <c r="H3" s="3">
        <v>13</v>
      </c>
      <c r="I3" s="5">
        <v>3.7569999999999997</v>
      </c>
      <c r="J3" s="5">
        <v>3.7569999999999997</v>
      </c>
    </row>
    <row r="4" spans="1:10" ht="15">
      <c r="A4" s="3">
        <v>3</v>
      </c>
      <c r="B4" s="3" t="s">
        <v>10</v>
      </c>
      <c r="C4" s="2">
        <v>23</v>
      </c>
      <c r="D4" s="3" t="s">
        <v>11</v>
      </c>
      <c r="E4" s="3" t="s">
        <v>12</v>
      </c>
      <c r="F4" s="3" t="s">
        <v>13</v>
      </c>
      <c r="G4" s="4">
        <v>0.936</v>
      </c>
      <c r="H4" s="3">
        <v>13</v>
      </c>
      <c r="I4" s="5">
        <v>12.168000000000001</v>
      </c>
      <c r="J4" s="5">
        <v>12.168000000000001</v>
      </c>
    </row>
    <row r="5" spans="1:10" ht="15">
      <c r="A5" s="3">
        <v>4</v>
      </c>
      <c r="B5" s="3" t="s">
        <v>10</v>
      </c>
      <c r="C5" s="2">
        <v>31</v>
      </c>
      <c r="D5" s="3" t="s">
        <v>14</v>
      </c>
      <c r="E5" s="3" t="s">
        <v>15</v>
      </c>
      <c r="F5" s="3" t="s">
        <v>13</v>
      </c>
      <c r="G5" s="4">
        <v>3.574</v>
      </c>
      <c r="H5" s="3">
        <v>13</v>
      </c>
      <c r="I5" s="5">
        <v>46.461999999999996</v>
      </c>
      <c r="J5" s="5">
        <v>46.461999999999996</v>
      </c>
    </row>
    <row r="6" spans="1:10" ht="15">
      <c r="A6" s="3">
        <v>5</v>
      </c>
      <c r="B6" s="3" t="s">
        <v>10</v>
      </c>
      <c r="C6" s="2">
        <v>41</v>
      </c>
      <c r="D6" s="3" t="s">
        <v>11</v>
      </c>
      <c r="E6" s="3" t="s">
        <v>12</v>
      </c>
      <c r="F6" s="3" t="s">
        <v>13</v>
      </c>
      <c r="G6" s="4">
        <v>0.673</v>
      </c>
      <c r="H6" s="3">
        <v>13</v>
      </c>
      <c r="I6" s="5">
        <v>8.749</v>
      </c>
      <c r="J6" s="5">
        <v>8.749</v>
      </c>
    </row>
    <row r="7" spans="1:10" ht="15">
      <c r="A7" s="3">
        <v>6</v>
      </c>
      <c r="B7" s="3" t="s">
        <v>10</v>
      </c>
      <c r="C7" s="2">
        <v>44</v>
      </c>
      <c r="D7" s="3" t="s">
        <v>11</v>
      </c>
      <c r="E7" s="3" t="s">
        <v>12</v>
      </c>
      <c r="F7" s="3" t="s">
        <v>13</v>
      </c>
      <c r="G7" s="4">
        <v>0.812</v>
      </c>
      <c r="H7" s="3">
        <v>13</v>
      </c>
      <c r="I7" s="5">
        <v>10.556000000000001</v>
      </c>
      <c r="J7" s="5">
        <v>10.556000000000001</v>
      </c>
    </row>
    <row r="8" spans="1:10" ht="15">
      <c r="A8" s="3">
        <v>7</v>
      </c>
      <c r="B8" s="3" t="s">
        <v>10</v>
      </c>
      <c r="C8" s="2">
        <v>45</v>
      </c>
      <c r="D8" s="3" t="s">
        <v>11</v>
      </c>
      <c r="E8" s="3" t="s">
        <v>12</v>
      </c>
      <c r="F8" s="3" t="s">
        <v>13</v>
      </c>
      <c r="G8" s="4">
        <v>2.153</v>
      </c>
      <c r="H8" s="3">
        <v>13</v>
      </c>
      <c r="I8" s="5">
        <v>27.989</v>
      </c>
      <c r="J8" s="5">
        <v>27.989</v>
      </c>
    </row>
    <row r="9" spans="1:10" ht="15">
      <c r="A9" s="3">
        <v>8</v>
      </c>
      <c r="B9" s="3" t="s">
        <v>10</v>
      </c>
      <c r="C9" s="2">
        <v>47</v>
      </c>
      <c r="D9" s="3" t="s">
        <v>11</v>
      </c>
      <c r="E9" s="3" t="s">
        <v>12</v>
      </c>
      <c r="F9" s="3" t="s">
        <v>13</v>
      </c>
      <c r="G9" s="4">
        <v>2.468</v>
      </c>
      <c r="H9" s="3">
        <v>13</v>
      </c>
      <c r="I9" s="5">
        <v>32.084</v>
      </c>
      <c r="J9" s="5">
        <v>32.084</v>
      </c>
    </row>
    <row r="10" spans="1:10" ht="15">
      <c r="A10" s="3">
        <v>9</v>
      </c>
      <c r="B10" s="3" t="s">
        <v>10</v>
      </c>
      <c r="C10" s="2">
        <v>50</v>
      </c>
      <c r="D10" s="3" t="s">
        <v>11</v>
      </c>
      <c r="E10" s="3" t="s">
        <v>12</v>
      </c>
      <c r="F10" s="3" t="s">
        <v>13</v>
      </c>
      <c r="G10" s="4">
        <v>2.062</v>
      </c>
      <c r="H10" s="3">
        <v>13</v>
      </c>
      <c r="I10" s="5">
        <v>26.805999999999997</v>
      </c>
      <c r="J10" s="5">
        <v>26.805999999999997</v>
      </c>
    </row>
    <row r="11" spans="1:10" ht="15">
      <c r="A11" s="3">
        <v>10</v>
      </c>
      <c r="B11" s="3" t="s">
        <v>10</v>
      </c>
      <c r="C11" s="2">
        <v>65</v>
      </c>
      <c r="D11" s="3" t="s">
        <v>11</v>
      </c>
      <c r="E11" s="3" t="s">
        <v>12</v>
      </c>
      <c r="F11" s="3" t="s">
        <v>13</v>
      </c>
      <c r="G11" s="4">
        <v>1.016</v>
      </c>
      <c r="H11" s="3">
        <v>13</v>
      </c>
      <c r="I11" s="5">
        <v>13.208</v>
      </c>
      <c r="J11" s="5">
        <v>13.208</v>
      </c>
    </row>
    <row r="12" spans="1:10" ht="15">
      <c r="A12" s="3">
        <v>11</v>
      </c>
      <c r="B12" s="3" t="s">
        <v>10</v>
      </c>
      <c r="C12" s="2">
        <v>69</v>
      </c>
      <c r="D12" s="3" t="s">
        <v>11</v>
      </c>
      <c r="E12" s="3" t="s">
        <v>12</v>
      </c>
      <c r="F12" s="3" t="s">
        <v>13</v>
      </c>
      <c r="G12" s="4">
        <v>1.088</v>
      </c>
      <c r="H12" s="3">
        <v>13</v>
      </c>
      <c r="I12" s="5">
        <v>14.144000000000002</v>
      </c>
      <c r="J12" s="5">
        <v>14.144000000000002</v>
      </c>
    </row>
    <row r="13" spans="1:10" ht="15">
      <c r="A13" s="3">
        <v>12</v>
      </c>
      <c r="B13" s="3" t="s">
        <v>10</v>
      </c>
      <c r="C13" s="2">
        <v>72</v>
      </c>
      <c r="D13" s="3" t="s">
        <v>11</v>
      </c>
      <c r="E13" s="3" t="s">
        <v>12</v>
      </c>
      <c r="F13" s="3" t="s">
        <v>13</v>
      </c>
      <c r="G13" s="4">
        <v>0.697</v>
      </c>
      <c r="H13" s="3">
        <v>13</v>
      </c>
      <c r="I13" s="5">
        <v>9.061</v>
      </c>
      <c r="J13" s="5">
        <v>9.061</v>
      </c>
    </row>
    <row r="14" spans="1:10" ht="15">
      <c r="A14" s="3">
        <v>13</v>
      </c>
      <c r="B14" s="3" t="s">
        <v>10</v>
      </c>
      <c r="C14" s="2">
        <v>77</v>
      </c>
      <c r="D14" s="3" t="s">
        <v>11</v>
      </c>
      <c r="E14" s="3" t="s">
        <v>12</v>
      </c>
      <c r="F14" s="3" t="s">
        <v>13</v>
      </c>
      <c r="G14" s="4">
        <v>0.379</v>
      </c>
      <c r="H14" s="3">
        <v>13</v>
      </c>
      <c r="I14" s="5">
        <v>4.927</v>
      </c>
      <c r="J14" s="5">
        <v>4.927</v>
      </c>
    </row>
    <row r="15" spans="1:10" ht="15">
      <c r="A15" s="3">
        <v>14</v>
      </c>
      <c r="B15" s="3" t="s">
        <v>10</v>
      </c>
      <c r="C15" s="2">
        <v>79</v>
      </c>
      <c r="D15" s="3" t="s">
        <v>11</v>
      </c>
      <c r="E15" s="3" t="s">
        <v>12</v>
      </c>
      <c r="F15" s="3" t="s">
        <v>13</v>
      </c>
      <c r="G15" s="4">
        <v>2.831</v>
      </c>
      <c r="H15" s="3">
        <v>13</v>
      </c>
      <c r="I15" s="5">
        <v>36.803</v>
      </c>
      <c r="J15" s="5">
        <v>36.803</v>
      </c>
    </row>
    <row r="16" spans="1:10" ht="15">
      <c r="A16" s="3">
        <v>15</v>
      </c>
      <c r="B16" s="3" t="s">
        <v>10</v>
      </c>
      <c r="C16" s="2">
        <v>82</v>
      </c>
      <c r="D16" s="3" t="s">
        <v>11</v>
      </c>
      <c r="E16" s="3" t="s">
        <v>12</v>
      </c>
      <c r="F16" s="3" t="s">
        <v>13</v>
      </c>
      <c r="G16" s="4">
        <v>0.73</v>
      </c>
      <c r="H16" s="3">
        <v>13</v>
      </c>
      <c r="I16" s="5">
        <v>9.49</v>
      </c>
      <c r="J16" s="5">
        <v>9.49</v>
      </c>
    </row>
    <row r="17" spans="1:10" ht="15">
      <c r="A17" s="3">
        <v>16</v>
      </c>
      <c r="B17" s="3" t="s">
        <v>10</v>
      </c>
      <c r="C17" s="2">
        <v>100</v>
      </c>
      <c r="D17" s="3" t="s">
        <v>16</v>
      </c>
      <c r="E17" s="3" t="s">
        <v>12</v>
      </c>
      <c r="F17" s="3" t="s">
        <v>13</v>
      </c>
      <c r="G17" s="4">
        <v>4.921</v>
      </c>
      <c r="H17" s="3">
        <v>13</v>
      </c>
      <c r="I17" s="5">
        <v>63.973000000000006</v>
      </c>
      <c r="J17" s="5">
        <v>63.973000000000006</v>
      </c>
    </row>
    <row r="18" spans="1:10" ht="15">
      <c r="A18" s="3">
        <v>17</v>
      </c>
      <c r="B18" s="3" t="s">
        <v>10</v>
      </c>
      <c r="C18" s="2">
        <v>101</v>
      </c>
      <c r="D18" s="3" t="s">
        <v>14</v>
      </c>
      <c r="E18" s="3" t="s">
        <v>12</v>
      </c>
      <c r="F18" s="3" t="s">
        <v>13</v>
      </c>
      <c r="G18" s="4">
        <v>2.613</v>
      </c>
      <c r="H18" s="3">
        <v>13</v>
      </c>
      <c r="I18" s="5">
        <v>33.969</v>
      </c>
      <c r="J18" s="5">
        <v>33.969</v>
      </c>
    </row>
    <row r="19" spans="1:10" ht="15">
      <c r="A19" s="3">
        <v>18</v>
      </c>
      <c r="B19" s="3" t="s">
        <v>10</v>
      </c>
      <c r="C19" s="2">
        <v>102</v>
      </c>
      <c r="D19" s="3" t="s">
        <v>14</v>
      </c>
      <c r="E19" s="3" t="s">
        <v>15</v>
      </c>
      <c r="F19" s="3" t="s">
        <v>13</v>
      </c>
      <c r="G19" s="4">
        <v>1.226</v>
      </c>
      <c r="H19" s="3">
        <v>13</v>
      </c>
      <c r="I19" s="5">
        <v>15.937999999999999</v>
      </c>
      <c r="J19" s="5">
        <v>15.937999999999999</v>
      </c>
    </row>
    <row r="20" spans="1:10" ht="15">
      <c r="A20" s="3">
        <v>19</v>
      </c>
      <c r="B20" s="3" t="s">
        <v>10</v>
      </c>
      <c r="C20" s="2">
        <v>104</v>
      </c>
      <c r="D20" s="3" t="s">
        <v>11</v>
      </c>
      <c r="E20" s="3" t="s">
        <v>15</v>
      </c>
      <c r="F20" s="3" t="s">
        <v>13</v>
      </c>
      <c r="G20" s="4">
        <v>8.006</v>
      </c>
      <c r="H20" s="3">
        <v>13</v>
      </c>
      <c r="I20" s="5">
        <v>104.078</v>
      </c>
      <c r="J20" s="5">
        <v>104.078</v>
      </c>
    </row>
    <row r="21" spans="1:10" ht="15">
      <c r="A21" s="3">
        <v>20</v>
      </c>
      <c r="B21" s="3" t="s">
        <v>10</v>
      </c>
      <c r="C21" s="2">
        <v>414</v>
      </c>
      <c r="D21" s="3" t="s">
        <v>16</v>
      </c>
      <c r="E21" s="3" t="s">
        <v>17</v>
      </c>
      <c r="F21" s="3" t="s">
        <v>18</v>
      </c>
      <c r="G21" s="4">
        <v>18.588</v>
      </c>
      <c r="H21" s="3">
        <v>16</v>
      </c>
      <c r="I21" s="5">
        <v>297.408</v>
      </c>
      <c r="J21" s="5">
        <v>297.408</v>
      </c>
    </row>
    <row r="22" spans="1:10" ht="15">
      <c r="A22" s="3">
        <v>21</v>
      </c>
      <c r="B22" s="3" t="s">
        <v>10</v>
      </c>
      <c r="C22" s="2">
        <v>415</v>
      </c>
      <c r="D22" s="3" t="s">
        <v>16</v>
      </c>
      <c r="E22" s="3" t="s">
        <v>17</v>
      </c>
      <c r="F22" s="3" t="s">
        <v>18</v>
      </c>
      <c r="G22" s="4">
        <v>12.486</v>
      </c>
      <c r="H22" s="3">
        <v>16</v>
      </c>
      <c r="I22" s="5">
        <v>199.776</v>
      </c>
      <c r="J22" s="5">
        <v>199.776</v>
      </c>
    </row>
    <row r="23" spans="1:10" ht="15">
      <c r="A23" s="3">
        <v>22</v>
      </c>
      <c r="B23" s="3" t="s">
        <v>10</v>
      </c>
      <c r="C23" s="2">
        <v>421</v>
      </c>
      <c r="D23" s="3" t="s">
        <v>16</v>
      </c>
      <c r="E23" s="3" t="s">
        <v>19</v>
      </c>
      <c r="F23" s="3" t="s">
        <v>18</v>
      </c>
      <c r="G23" s="4">
        <v>4.662</v>
      </c>
      <c r="H23" s="3">
        <v>16</v>
      </c>
      <c r="I23" s="5">
        <v>74.592</v>
      </c>
      <c r="J23" s="5">
        <v>74.592</v>
      </c>
    </row>
    <row r="24" spans="1:10" ht="15">
      <c r="A24" s="3">
        <v>23</v>
      </c>
      <c r="B24" s="3" t="s">
        <v>10</v>
      </c>
      <c r="C24" s="2">
        <v>461</v>
      </c>
      <c r="D24" s="3" t="s">
        <v>14</v>
      </c>
      <c r="E24" s="3" t="s">
        <v>12</v>
      </c>
      <c r="F24" s="3" t="s">
        <v>13</v>
      </c>
      <c r="G24" s="4">
        <v>1.223</v>
      </c>
      <c r="H24" s="3">
        <v>13</v>
      </c>
      <c r="I24" s="5">
        <v>15.899000000000001</v>
      </c>
      <c r="J24" s="5">
        <v>15.899000000000001</v>
      </c>
    </row>
    <row r="25" spans="1:10" ht="15">
      <c r="A25" s="3">
        <v>24</v>
      </c>
      <c r="B25" s="3" t="s">
        <v>10</v>
      </c>
      <c r="C25" s="2">
        <v>463</v>
      </c>
      <c r="D25" s="3" t="s">
        <v>14</v>
      </c>
      <c r="E25" s="3" t="s">
        <v>12</v>
      </c>
      <c r="F25" s="3" t="s">
        <v>13</v>
      </c>
      <c r="G25" s="4">
        <v>7.442</v>
      </c>
      <c r="H25" s="3">
        <v>13</v>
      </c>
      <c r="I25" s="5">
        <v>96.74600000000001</v>
      </c>
      <c r="J25" s="5">
        <v>96.74600000000001</v>
      </c>
    </row>
    <row r="26" spans="1:10" ht="15">
      <c r="A26" s="3">
        <v>25</v>
      </c>
      <c r="B26" s="3" t="s">
        <v>10</v>
      </c>
      <c r="C26" s="2">
        <v>2001</v>
      </c>
      <c r="D26" s="3" t="s">
        <v>20</v>
      </c>
      <c r="E26" s="3" t="s">
        <v>12</v>
      </c>
      <c r="F26" s="3" t="s">
        <v>13</v>
      </c>
      <c r="G26" s="4">
        <v>46.628</v>
      </c>
      <c r="H26" s="3">
        <v>13</v>
      </c>
      <c r="I26" s="5">
        <v>606.164</v>
      </c>
      <c r="J26" s="5">
        <v>606.164</v>
      </c>
    </row>
    <row r="27" spans="1:10" ht="15">
      <c r="A27" s="3">
        <v>26</v>
      </c>
      <c r="B27" s="3" t="s">
        <v>10</v>
      </c>
      <c r="C27" s="2">
        <v>9011</v>
      </c>
      <c r="D27" s="3" t="s">
        <v>21</v>
      </c>
      <c r="E27" s="3" t="s">
        <v>12</v>
      </c>
      <c r="F27" s="3" t="s">
        <v>13</v>
      </c>
      <c r="G27" s="4">
        <v>40.486</v>
      </c>
      <c r="H27" s="3">
        <v>13</v>
      </c>
      <c r="I27" s="5">
        <v>526.318</v>
      </c>
      <c r="J27" s="5">
        <v>526.318</v>
      </c>
    </row>
    <row r="28" spans="1:10" ht="15">
      <c r="A28" s="3">
        <v>27</v>
      </c>
      <c r="B28" s="3" t="s">
        <v>10</v>
      </c>
      <c r="C28" s="2">
        <v>12082</v>
      </c>
      <c r="D28" s="3" t="s">
        <v>22</v>
      </c>
      <c r="E28" s="3" t="s">
        <v>12</v>
      </c>
      <c r="F28" s="3" t="s">
        <v>18</v>
      </c>
      <c r="G28" s="4">
        <v>3.948</v>
      </c>
      <c r="H28" s="3">
        <v>16</v>
      </c>
      <c r="I28" s="5">
        <v>63.168</v>
      </c>
      <c r="J28" s="5">
        <v>63.168</v>
      </c>
    </row>
    <row r="29" spans="1:10" ht="15">
      <c r="A29" s="3">
        <v>28</v>
      </c>
      <c r="B29" s="3" t="s">
        <v>10</v>
      </c>
      <c r="C29" s="2">
        <v>14003</v>
      </c>
      <c r="D29" s="3" t="s">
        <v>23</v>
      </c>
      <c r="E29" s="3" t="s">
        <v>12</v>
      </c>
      <c r="F29" s="3" t="s">
        <v>18</v>
      </c>
      <c r="G29" s="4">
        <v>11.1</v>
      </c>
      <c r="H29" s="3">
        <v>16</v>
      </c>
      <c r="I29" s="5">
        <v>177.6</v>
      </c>
      <c r="J29" s="5">
        <v>177.6</v>
      </c>
    </row>
    <row r="30" spans="1:10" ht="15">
      <c r="A30" s="3">
        <v>29</v>
      </c>
      <c r="B30" s="3" t="s">
        <v>10</v>
      </c>
      <c r="C30" s="2">
        <v>14004</v>
      </c>
      <c r="D30" s="3" t="s">
        <v>23</v>
      </c>
      <c r="E30" s="3" t="s">
        <v>12</v>
      </c>
      <c r="F30" s="3" t="s">
        <v>18</v>
      </c>
      <c r="G30" s="4">
        <v>39.422</v>
      </c>
      <c r="H30" s="3">
        <v>16</v>
      </c>
      <c r="I30" s="5">
        <v>630.752</v>
      </c>
      <c r="J30" s="5">
        <v>630.752</v>
      </c>
    </row>
    <row r="31" spans="1:10" ht="15">
      <c r="A31" s="3">
        <v>30</v>
      </c>
      <c r="B31" s="3" t="s">
        <v>10</v>
      </c>
      <c r="C31" s="2">
        <v>14006</v>
      </c>
      <c r="D31" s="3" t="s">
        <v>23</v>
      </c>
      <c r="E31" s="3" t="s">
        <v>12</v>
      </c>
      <c r="F31" s="3" t="s">
        <v>18</v>
      </c>
      <c r="G31" s="4">
        <v>5.599</v>
      </c>
      <c r="H31" s="3">
        <v>16</v>
      </c>
      <c r="I31" s="5">
        <v>89.584</v>
      </c>
      <c r="J31" s="5">
        <v>89.584</v>
      </c>
    </row>
    <row r="32" spans="1:10" ht="15">
      <c r="A32" s="3">
        <v>31</v>
      </c>
      <c r="B32" s="3" t="s">
        <v>10</v>
      </c>
      <c r="C32" s="2">
        <v>14018</v>
      </c>
      <c r="D32" s="3" t="s">
        <v>23</v>
      </c>
      <c r="E32" s="3" t="s">
        <v>12</v>
      </c>
      <c r="F32" s="3" t="s">
        <v>18</v>
      </c>
      <c r="G32" s="4">
        <v>7.143</v>
      </c>
      <c r="H32" s="3">
        <v>16</v>
      </c>
      <c r="I32" s="5">
        <v>114.288</v>
      </c>
      <c r="J32" s="5">
        <v>114.288</v>
      </c>
    </row>
    <row r="33" spans="1:10" ht="15">
      <c r="A33" s="3">
        <v>32</v>
      </c>
      <c r="B33" s="3" t="s">
        <v>10</v>
      </c>
      <c r="C33" s="2">
        <v>14021</v>
      </c>
      <c r="D33" s="3" t="s">
        <v>23</v>
      </c>
      <c r="E33" s="3" t="s">
        <v>12</v>
      </c>
      <c r="F33" s="3" t="s">
        <v>18</v>
      </c>
      <c r="G33" s="4">
        <v>8.001</v>
      </c>
      <c r="H33" s="3">
        <v>16</v>
      </c>
      <c r="I33" s="5">
        <v>128.016</v>
      </c>
      <c r="J33" s="5">
        <v>128.016</v>
      </c>
    </row>
    <row r="34" spans="1:10" ht="15">
      <c r="A34" s="3">
        <v>33</v>
      </c>
      <c r="B34" s="3" t="s">
        <v>10</v>
      </c>
      <c r="C34" s="2">
        <v>14026</v>
      </c>
      <c r="D34" s="3" t="s">
        <v>23</v>
      </c>
      <c r="E34" s="3" t="s">
        <v>12</v>
      </c>
      <c r="F34" s="3" t="s">
        <v>18</v>
      </c>
      <c r="G34" s="4">
        <v>5.797</v>
      </c>
      <c r="H34" s="3">
        <v>16</v>
      </c>
      <c r="I34" s="5">
        <v>92.752</v>
      </c>
      <c r="J34" s="5">
        <v>92.752</v>
      </c>
    </row>
    <row r="35" spans="1:10" s="35" customFormat="1" ht="15">
      <c r="A35" s="12">
        <v>34</v>
      </c>
      <c r="B35" s="12" t="s">
        <v>10</v>
      </c>
      <c r="C35" s="2">
        <v>25005</v>
      </c>
      <c r="D35" s="3" t="s">
        <v>14</v>
      </c>
      <c r="E35" s="3" t="s">
        <v>12</v>
      </c>
      <c r="F35" s="3" t="s">
        <v>13</v>
      </c>
      <c r="G35" s="4">
        <v>1.701</v>
      </c>
      <c r="H35" s="3">
        <v>13</v>
      </c>
      <c r="I35" s="5">
        <v>22.113</v>
      </c>
      <c r="J35" s="5">
        <v>22.113</v>
      </c>
    </row>
    <row r="36" spans="1:10" ht="15">
      <c r="A36" s="3">
        <v>35</v>
      </c>
      <c r="B36" s="3" t="s">
        <v>10</v>
      </c>
      <c r="C36" s="2">
        <v>33001</v>
      </c>
      <c r="D36" s="3" t="s">
        <v>25</v>
      </c>
      <c r="E36" s="3" t="s">
        <v>12</v>
      </c>
      <c r="F36" s="3" t="s">
        <v>13</v>
      </c>
      <c r="G36" s="4">
        <v>2.835</v>
      </c>
      <c r="H36" s="3">
        <v>13</v>
      </c>
      <c r="I36" s="5">
        <v>36.855</v>
      </c>
      <c r="J36" s="5">
        <v>36.855</v>
      </c>
    </row>
    <row r="37" spans="1:10" ht="15">
      <c r="A37" s="3">
        <v>36</v>
      </c>
      <c r="B37" s="3" t="s">
        <v>10</v>
      </c>
      <c r="C37" s="2">
        <v>33011</v>
      </c>
      <c r="D37" s="3" t="s">
        <v>25</v>
      </c>
      <c r="E37" s="3" t="s">
        <v>12</v>
      </c>
      <c r="F37" s="3" t="s">
        <v>13</v>
      </c>
      <c r="G37" s="4">
        <v>2.583</v>
      </c>
      <c r="H37" s="3">
        <v>13</v>
      </c>
      <c r="I37" s="5">
        <v>33.579</v>
      </c>
      <c r="J37" s="5">
        <v>33.579</v>
      </c>
    </row>
    <row r="38" spans="1:10" ht="15">
      <c r="A38" s="3">
        <v>37</v>
      </c>
      <c r="B38" s="3" t="s">
        <v>10</v>
      </c>
      <c r="C38" s="2">
        <v>33012</v>
      </c>
      <c r="D38" s="3" t="s">
        <v>25</v>
      </c>
      <c r="E38" s="3" t="s">
        <v>12</v>
      </c>
      <c r="F38" s="3" t="s">
        <v>13</v>
      </c>
      <c r="G38" s="4">
        <v>2.3</v>
      </c>
      <c r="H38" s="3">
        <v>13</v>
      </c>
      <c r="I38" s="5">
        <v>29.9</v>
      </c>
      <c r="J38" s="5">
        <v>29.9</v>
      </c>
    </row>
    <row r="39" spans="1:10" ht="15">
      <c r="A39" s="3">
        <v>38</v>
      </c>
      <c r="B39" s="3" t="s">
        <v>10</v>
      </c>
      <c r="C39" s="2">
        <v>33014</v>
      </c>
      <c r="D39" s="3" t="s">
        <v>25</v>
      </c>
      <c r="E39" s="3" t="s">
        <v>12</v>
      </c>
      <c r="F39" s="3" t="s">
        <v>13</v>
      </c>
      <c r="G39" s="4">
        <v>1.001</v>
      </c>
      <c r="H39" s="3">
        <v>13</v>
      </c>
      <c r="I39" s="5">
        <v>13.012999999999998</v>
      </c>
      <c r="J39" s="5">
        <v>13.012999999999998</v>
      </c>
    </row>
    <row r="40" spans="1:10" ht="15">
      <c r="A40" s="3">
        <v>39</v>
      </c>
      <c r="B40" s="3" t="s">
        <v>10</v>
      </c>
      <c r="C40" s="2">
        <v>36003</v>
      </c>
      <c r="D40" s="3" t="s">
        <v>14</v>
      </c>
      <c r="E40" s="3" t="s">
        <v>12</v>
      </c>
      <c r="F40" s="3" t="s">
        <v>13</v>
      </c>
      <c r="G40" s="4">
        <v>1.199</v>
      </c>
      <c r="H40" s="3">
        <v>13</v>
      </c>
      <c r="I40" s="5">
        <v>15.587000000000002</v>
      </c>
      <c r="J40" s="5">
        <v>15.587000000000002</v>
      </c>
    </row>
    <row r="41" spans="1:10" ht="15">
      <c r="A41" s="3">
        <v>40</v>
      </c>
      <c r="B41" s="3" t="s">
        <v>10</v>
      </c>
      <c r="C41" s="2">
        <v>36006</v>
      </c>
      <c r="D41" s="3" t="s">
        <v>14</v>
      </c>
      <c r="E41" s="3" t="s">
        <v>12</v>
      </c>
      <c r="F41" s="3" t="s">
        <v>13</v>
      </c>
      <c r="G41" s="4">
        <v>10.318</v>
      </c>
      <c r="H41" s="3">
        <v>13</v>
      </c>
      <c r="I41" s="5">
        <v>134.134</v>
      </c>
      <c r="J41" s="5">
        <v>134.134</v>
      </c>
    </row>
    <row r="42" spans="1:10" ht="15">
      <c r="A42" s="3">
        <v>41</v>
      </c>
      <c r="B42" s="3" t="s">
        <v>10</v>
      </c>
      <c r="C42" s="2">
        <v>38009</v>
      </c>
      <c r="D42" s="3" t="s">
        <v>11</v>
      </c>
      <c r="E42" s="3" t="s">
        <v>12</v>
      </c>
      <c r="F42" s="3" t="s">
        <v>13</v>
      </c>
      <c r="G42" s="4">
        <v>0.793</v>
      </c>
      <c r="H42" s="3">
        <v>13</v>
      </c>
      <c r="I42" s="5">
        <v>10.309000000000001</v>
      </c>
      <c r="J42" s="5">
        <v>10.309000000000001</v>
      </c>
    </row>
    <row r="43" ht="29.25" customHeight="1">
      <c r="G43" s="11"/>
    </row>
  </sheetData>
  <sheetProtection/>
  <printOptions/>
  <pageMargins left="0.7" right="0.7" top="0.37" bottom="0.36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6.7109375" style="36" customWidth="1"/>
    <col min="2" max="2" width="14.8515625" style="34" customWidth="1"/>
    <col min="3" max="3" width="15.00390625" style="34" customWidth="1"/>
    <col min="4" max="4" width="16.57421875" style="34" customWidth="1"/>
    <col min="5" max="5" width="17.28125" style="34" customWidth="1"/>
    <col min="6" max="6" width="11.7109375" style="34" customWidth="1"/>
    <col min="7" max="7" width="15.28125" style="34" customWidth="1"/>
    <col min="8" max="8" width="10.421875" style="34" customWidth="1"/>
    <col min="9" max="9" width="11.57421875" style="34" customWidth="1"/>
    <col min="10" max="10" width="11.7109375" style="34" customWidth="1"/>
    <col min="11" max="16384" width="9.140625" style="34" customWidth="1"/>
  </cols>
  <sheetData>
    <row r="1" spans="1:10" ht="51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33">
        <v>1</v>
      </c>
      <c r="B2" s="3" t="s">
        <v>135</v>
      </c>
      <c r="C2" s="2">
        <v>30</v>
      </c>
      <c r="D2" s="3" t="s">
        <v>136</v>
      </c>
      <c r="E2" s="3" t="s">
        <v>97</v>
      </c>
      <c r="F2" s="3" t="s">
        <v>18</v>
      </c>
      <c r="G2" s="4">
        <v>0.856</v>
      </c>
      <c r="H2" s="3">
        <v>16</v>
      </c>
      <c r="I2" s="5">
        <f aca="true" t="shared" si="0" ref="I2:I25">H2*G2</f>
        <v>13.696</v>
      </c>
      <c r="J2" s="5">
        <f aca="true" t="shared" si="1" ref="J2:J25">I2</f>
        <v>13.696</v>
      </c>
    </row>
    <row r="3" spans="1:10" ht="15">
      <c r="A3" s="33">
        <v>2</v>
      </c>
      <c r="B3" s="3" t="str">
        <f aca="true" t="shared" si="2" ref="B3:B25">+B2</f>
        <v>Станянци</v>
      </c>
      <c r="C3" s="2">
        <v>192</v>
      </c>
      <c r="D3" s="3" t="s">
        <v>22</v>
      </c>
      <c r="E3" s="3" t="s">
        <v>97</v>
      </c>
      <c r="F3" s="3" t="s">
        <v>13</v>
      </c>
      <c r="G3" s="4">
        <v>0.058</v>
      </c>
      <c r="H3" s="3">
        <v>13</v>
      </c>
      <c r="I3" s="5">
        <f t="shared" si="0"/>
        <v>0.754</v>
      </c>
      <c r="J3" s="5">
        <f t="shared" si="1"/>
        <v>0.754</v>
      </c>
    </row>
    <row r="4" spans="1:10" ht="15">
      <c r="A4" s="33">
        <v>3</v>
      </c>
      <c r="B4" s="3" t="str">
        <f t="shared" si="2"/>
        <v>Станянци</v>
      </c>
      <c r="C4" s="2">
        <v>16034</v>
      </c>
      <c r="D4" s="3" t="s">
        <v>137</v>
      </c>
      <c r="E4" s="3" t="s">
        <v>12</v>
      </c>
      <c r="F4" s="3" t="s">
        <v>28</v>
      </c>
      <c r="G4" s="4">
        <v>2.04</v>
      </c>
      <c r="H4" s="3">
        <v>8</v>
      </c>
      <c r="I4" s="5">
        <f t="shared" si="0"/>
        <v>16.32</v>
      </c>
      <c r="J4" s="5">
        <f t="shared" si="1"/>
        <v>16.32</v>
      </c>
    </row>
    <row r="5" spans="1:10" ht="15">
      <c r="A5" s="33">
        <v>4</v>
      </c>
      <c r="B5" s="3" t="str">
        <f t="shared" si="2"/>
        <v>Станянци</v>
      </c>
      <c r="C5" s="2">
        <v>37001</v>
      </c>
      <c r="D5" s="3" t="s">
        <v>137</v>
      </c>
      <c r="E5" s="3" t="s">
        <v>97</v>
      </c>
      <c r="F5" s="3" t="s">
        <v>33</v>
      </c>
      <c r="G5" s="4">
        <v>1.027</v>
      </c>
      <c r="H5" s="3">
        <v>10</v>
      </c>
      <c r="I5" s="5">
        <f t="shared" si="0"/>
        <v>10.27</v>
      </c>
      <c r="J5" s="5">
        <f t="shared" si="1"/>
        <v>10.27</v>
      </c>
    </row>
    <row r="6" spans="1:10" ht="15">
      <c r="A6" s="33">
        <v>5</v>
      </c>
      <c r="B6" s="3" t="str">
        <f t="shared" si="2"/>
        <v>Станянци</v>
      </c>
      <c r="C6" s="2">
        <v>38001</v>
      </c>
      <c r="D6" s="3" t="s">
        <v>137</v>
      </c>
      <c r="E6" s="3" t="s">
        <v>97</v>
      </c>
      <c r="F6" s="3" t="s">
        <v>33</v>
      </c>
      <c r="G6" s="4">
        <v>10.589</v>
      </c>
      <c r="H6" s="3">
        <v>10</v>
      </c>
      <c r="I6" s="5">
        <f t="shared" si="0"/>
        <v>105.89</v>
      </c>
      <c r="J6" s="5">
        <f t="shared" si="1"/>
        <v>105.89</v>
      </c>
    </row>
    <row r="7" spans="1:10" ht="15">
      <c r="A7" s="33">
        <v>6</v>
      </c>
      <c r="B7" s="3" t="str">
        <f t="shared" si="2"/>
        <v>Станянци</v>
      </c>
      <c r="C7" s="2">
        <v>39001</v>
      </c>
      <c r="D7" s="3" t="s">
        <v>137</v>
      </c>
      <c r="E7" s="3" t="s">
        <v>97</v>
      </c>
      <c r="F7" s="3" t="s">
        <v>33</v>
      </c>
      <c r="G7" s="4">
        <v>3</v>
      </c>
      <c r="H7" s="3">
        <v>10</v>
      </c>
      <c r="I7" s="5">
        <f t="shared" si="0"/>
        <v>30</v>
      </c>
      <c r="J7" s="5">
        <f t="shared" si="1"/>
        <v>30</v>
      </c>
    </row>
    <row r="8" spans="1:10" ht="15">
      <c r="A8" s="33">
        <v>7</v>
      </c>
      <c r="B8" s="3" t="str">
        <f t="shared" si="2"/>
        <v>Станянци</v>
      </c>
      <c r="C8" s="2">
        <v>40001</v>
      </c>
      <c r="D8" s="3" t="s">
        <v>137</v>
      </c>
      <c r="E8" s="3" t="s">
        <v>97</v>
      </c>
      <c r="F8" s="3" t="s">
        <v>33</v>
      </c>
      <c r="G8" s="4">
        <v>9.792</v>
      </c>
      <c r="H8" s="3">
        <v>10</v>
      </c>
      <c r="I8" s="5">
        <f t="shared" si="0"/>
        <v>97.92</v>
      </c>
      <c r="J8" s="5">
        <f t="shared" si="1"/>
        <v>97.92</v>
      </c>
    </row>
    <row r="9" spans="1:10" ht="15">
      <c r="A9" s="33">
        <v>8</v>
      </c>
      <c r="B9" s="3" t="str">
        <f t="shared" si="2"/>
        <v>Станянци</v>
      </c>
      <c r="C9" s="2">
        <v>41005</v>
      </c>
      <c r="D9" s="3" t="s">
        <v>138</v>
      </c>
      <c r="E9" s="3" t="s">
        <v>97</v>
      </c>
      <c r="F9" s="3" t="s">
        <v>18</v>
      </c>
      <c r="G9" s="4">
        <v>4.579</v>
      </c>
      <c r="H9" s="3">
        <v>16</v>
      </c>
      <c r="I9" s="5">
        <f t="shared" si="0"/>
        <v>73.264</v>
      </c>
      <c r="J9" s="5">
        <f t="shared" si="1"/>
        <v>73.264</v>
      </c>
    </row>
    <row r="10" spans="1:10" ht="15">
      <c r="A10" s="33">
        <v>9</v>
      </c>
      <c r="B10" s="3" t="str">
        <f t="shared" si="2"/>
        <v>Станянци</v>
      </c>
      <c r="C10" s="2">
        <v>51001</v>
      </c>
      <c r="D10" s="3" t="s">
        <v>109</v>
      </c>
      <c r="E10" s="3" t="s">
        <v>97</v>
      </c>
      <c r="F10" s="3" t="s">
        <v>18</v>
      </c>
      <c r="G10" s="4">
        <v>1.791</v>
      </c>
      <c r="H10" s="3">
        <v>16</v>
      </c>
      <c r="I10" s="5">
        <f t="shared" si="0"/>
        <v>28.656</v>
      </c>
      <c r="J10" s="5">
        <f t="shared" si="1"/>
        <v>28.656</v>
      </c>
    </row>
    <row r="11" spans="1:10" ht="15">
      <c r="A11" s="33">
        <v>10</v>
      </c>
      <c r="B11" s="3" t="str">
        <f t="shared" si="2"/>
        <v>Станянци</v>
      </c>
      <c r="C11" s="2">
        <v>51003</v>
      </c>
      <c r="D11" s="3" t="s">
        <v>109</v>
      </c>
      <c r="E11" s="3" t="s">
        <v>97</v>
      </c>
      <c r="F11" s="3" t="s">
        <v>18</v>
      </c>
      <c r="G11" s="4">
        <v>1.051</v>
      </c>
      <c r="H11" s="3">
        <v>16</v>
      </c>
      <c r="I11" s="5">
        <f t="shared" si="0"/>
        <v>16.816</v>
      </c>
      <c r="J11" s="5">
        <f t="shared" si="1"/>
        <v>16.816</v>
      </c>
    </row>
    <row r="12" spans="1:10" ht="15">
      <c r="A12" s="33">
        <v>11</v>
      </c>
      <c r="B12" s="3" t="str">
        <f t="shared" si="2"/>
        <v>Станянци</v>
      </c>
      <c r="C12" s="2">
        <v>51005</v>
      </c>
      <c r="D12" s="3" t="s">
        <v>109</v>
      </c>
      <c r="E12" s="3" t="s">
        <v>97</v>
      </c>
      <c r="F12" s="3" t="s">
        <v>18</v>
      </c>
      <c r="G12" s="4">
        <v>0.79</v>
      </c>
      <c r="H12" s="3">
        <v>16</v>
      </c>
      <c r="I12" s="5">
        <f t="shared" si="0"/>
        <v>12.64</v>
      </c>
      <c r="J12" s="5">
        <f t="shared" si="1"/>
        <v>12.64</v>
      </c>
    </row>
    <row r="13" spans="1:10" ht="15">
      <c r="A13" s="33">
        <v>12</v>
      </c>
      <c r="B13" s="3" t="str">
        <f t="shared" si="2"/>
        <v>Станянци</v>
      </c>
      <c r="C13" s="2">
        <v>51006</v>
      </c>
      <c r="D13" s="3" t="s">
        <v>109</v>
      </c>
      <c r="E13" s="3" t="s">
        <v>97</v>
      </c>
      <c r="F13" s="3" t="s">
        <v>18</v>
      </c>
      <c r="G13" s="4">
        <v>0.204</v>
      </c>
      <c r="H13" s="3">
        <v>16</v>
      </c>
      <c r="I13" s="5">
        <f t="shared" si="0"/>
        <v>3.264</v>
      </c>
      <c r="J13" s="5">
        <f t="shared" si="1"/>
        <v>3.264</v>
      </c>
    </row>
    <row r="14" spans="1:10" ht="15">
      <c r="A14" s="33">
        <v>13</v>
      </c>
      <c r="B14" s="3" t="str">
        <f t="shared" si="2"/>
        <v>Станянци</v>
      </c>
      <c r="C14" s="2">
        <v>51008</v>
      </c>
      <c r="D14" s="3" t="s">
        <v>109</v>
      </c>
      <c r="E14" s="3" t="s">
        <v>97</v>
      </c>
      <c r="F14" s="3" t="s">
        <v>18</v>
      </c>
      <c r="G14" s="4">
        <v>0.331</v>
      </c>
      <c r="H14" s="3">
        <v>16</v>
      </c>
      <c r="I14" s="5">
        <f t="shared" si="0"/>
        <v>5.296</v>
      </c>
      <c r="J14" s="5">
        <f t="shared" si="1"/>
        <v>5.296</v>
      </c>
    </row>
    <row r="15" spans="1:10" ht="15">
      <c r="A15" s="33">
        <v>14</v>
      </c>
      <c r="B15" s="3" t="str">
        <f t="shared" si="2"/>
        <v>Станянци</v>
      </c>
      <c r="C15" s="2">
        <v>51009</v>
      </c>
      <c r="D15" s="3" t="s">
        <v>109</v>
      </c>
      <c r="E15" s="3" t="s">
        <v>97</v>
      </c>
      <c r="F15" s="3" t="s">
        <v>18</v>
      </c>
      <c r="G15" s="4">
        <v>0.715</v>
      </c>
      <c r="H15" s="3">
        <v>16</v>
      </c>
      <c r="I15" s="5">
        <f t="shared" si="0"/>
        <v>11.44</v>
      </c>
      <c r="J15" s="5">
        <f t="shared" si="1"/>
        <v>11.44</v>
      </c>
    </row>
    <row r="16" spans="1:10" ht="15">
      <c r="A16" s="33">
        <v>15</v>
      </c>
      <c r="B16" s="3" t="str">
        <f t="shared" si="2"/>
        <v>Станянци</v>
      </c>
      <c r="C16" s="2">
        <v>51010</v>
      </c>
      <c r="D16" s="3" t="s">
        <v>109</v>
      </c>
      <c r="E16" s="3" t="s">
        <v>97</v>
      </c>
      <c r="F16" s="3" t="s">
        <v>18</v>
      </c>
      <c r="G16" s="4">
        <v>0.047</v>
      </c>
      <c r="H16" s="3">
        <v>16</v>
      </c>
      <c r="I16" s="5">
        <f t="shared" si="0"/>
        <v>0.752</v>
      </c>
      <c r="J16" s="5">
        <f t="shared" si="1"/>
        <v>0.752</v>
      </c>
    </row>
    <row r="17" spans="1:10" ht="15">
      <c r="A17" s="33">
        <v>16</v>
      </c>
      <c r="B17" s="3" t="str">
        <f t="shared" si="2"/>
        <v>Станянци</v>
      </c>
      <c r="C17" s="2">
        <v>53005</v>
      </c>
      <c r="D17" s="3" t="s">
        <v>139</v>
      </c>
      <c r="E17" s="3" t="s">
        <v>97</v>
      </c>
      <c r="F17" s="3" t="s">
        <v>13</v>
      </c>
      <c r="G17" s="4">
        <v>0.122</v>
      </c>
      <c r="H17" s="3">
        <v>13</v>
      </c>
      <c r="I17" s="5">
        <f t="shared" si="0"/>
        <v>1.5859999999999999</v>
      </c>
      <c r="J17" s="5">
        <f t="shared" si="1"/>
        <v>1.5859999999999999</v>
      </c>
    </row>
    <row r="18" spans="1:10" ht="15">
      <c r="A18" s="33">
        <v>17</v>
      </c>
      <c r="B18" s="3" t="str">
        <f t="shared" si="2"/>
        <v>Станянци</v>
      </c>
      <c r="C18" s="2">
        <v>56006</v>
      </c>
      <c r="D18" s="3" t="s">
        <v>139</v>
      </c>
      <c r="E18" s="3" t="s">
        <v>97</v>
      </c>
      <c r="F18" s="3" t="s">
        <v>13</v>
      </c>
      <c r="G18" s="4">
        <v>0.172</v>
      </c>
      <c r="H18" s="3">
        <v>13</v>
      </c>
      <c r="I18" s="5">
        <f t="shared" si="0"/>
        <v>2.2359999999999998</v>
      </c>
      <c r="J18" s="5">
        <f t="shared" si="1"/>
        <v>2.2359999999999998</v>
      </c>
    </row>
    <row r="19" spans="1:10" ht="15">
      <c r="A19" s="33">
        <v>18</v>
      </c>
      <c r="B19" s="3" t="str">
        <f t="shared" si="2"/>
        <v>Станянци</v>
      </c>
      <c r="C19" s="2">
        <v>56011</v>
      </c>
      <c r="D19" s="3" t="s">
        <v>139</v>
      </c>
      <c r="E19" s="3" t="s">
        <v>97</v>
      </c>
      <c r="F19" s="3" t="s">
        <v>13</v>
      </c>
      <c r="G19" s="4">
        <v>0.623</v>
      </c>
      <c r="H19" s="3">
        <v>13</v>
      </c>
      <c r="I19" s="5">
        <f t="shared" si="0"/>
        <v>8.099</v>
      </c>
      <c r="J19" s="5">
        <f t="shared" si="1"/>
        <v>8.099</v>
      </c>
    </row>
    <row r="20" spans="1:10" ht="15">
      <c r="A20" s="33">
        <v>19</v>
      </c>
      <c r="B20" s="3" t="str">
        <f t="shared" si="2"/>
        <v>Станянци</v>
      </c>
      <c r="C20" s="2">
        <v>56012</v>
      </c>
      <c r="D20" s="3" t="s">
        <v>139</v>
      </c>
      <c r="E20" s="3" t="s">
        <v>97</v>
      </c>
      <c r="F20" s="3" t="s">
        <v>13</v>
      </c>
      <c r="G20" s="4">
        <v>0.402</v>
      </c>
      <c r="H20" s="3">
        <v>13</v>
      </c>
      <c r="I20" s="5">
        <f t="shared" si="0"/>
        <v>5.226</v>
      </c>
      <c r="J20" s="5">
        <f t="shared" si="1"/>
        <v>5.226</v>
      </c>
    </row>
    <row r="21" spans="1:10" ht="15">
      <c r="A21" s="33">
        <v>20</v>
      </c>
      <c r="B21" s="3" t="str">
        <f t="shared" si="2"/>
        <v>Станянци</v>
      </c>
      <c r="C21" s="2">
        <v>56015</v>
      </c>
      <c r="D21" s="3" t="s">
        <v>139</v>
      </c>
      <c r="E21" s="3" t="s">
        <v>97</v>
      </c>
      <c r="F21" s="3" t="s">
        <v>13</v>
      </c>
      <c r="G21" s="4">
        <v>0.61</v>
      </c>
      <c r="H21" s="3">
        <v>13</v>
      </c>
      <c r="I21" s="5">
        <f t="shared" si="0"/>
        <v>7.93</v>
      </c>
      <c r="J21" s="5">
        <f t="shared" si="1"/>
        <v>7.93</v>
      </c>
    </row>
    <row r="22" spans="1:10" ht="15">
      <c r="A22" s="33">
        <v>21</v>
      </c>
      <c r="B22" s="3" t="str">
        <f t="shared" si="2"/>
        <v>Станянци</v>
      </c>
      <c r="C22" s="2">
        <v>61019</v>
      </c>
      <c r="D22" s="3" t="s">
        <v>140</v>
      </c>
      <c r="E22" s="3" t="s">
        <v>97</v>
      </c>
      <c r="F22" s="3" t="s">
        <v>13</v>
      </c>
      <c r="G22" s="4">
        <v>2.496</v>
      </c>
      <c r="H22" s="3">
        <v>13</v>
      </c>
      <c r="I22" s="5">
        <f t="shared" si="0"/>
        <v>32.448</v>
      </c>
      <c r="J22" s="5">
        <f t="shared" si="1"/>
        <v>32.448</v>
      </c>
    </row>
    <row r="23" spans="1:10" ht="15">
      <c r="A23" s="33">
        <v>22</v>
      </c>
      <c r="B23" s="3" t="str">
        <f t="shared" si="2"/>
        <v>Станянци</v>
      </c>
      <c r="C23" s="2">
        <v>66001</v>
      </c>
      <c r="D23" s="3" t="s">
        <v>22</v>
      </c>
      <c r="E23" s="3" t="s">
        <v>97</v>
      </c>
      <c r="F23" s="3" t="s">
        <v>18</v>
      </c>
      <c r="G23" s="4">
        <v>3.24</v>
      </c>
      <c r="H23" s="3">
        <v>16</v>
      </c>
      <c r="I23" s="5">
        <f t="shared" si="0"/>
        <v>51.84</v>
      </c>
      <c r="J23" s="5">
        <f t="shared" si="1"/>
        <v>51.84</v>
      </c>
    </row>
    <row r="24" spans="1:10" ht="15">
      <c r="A24" s="33">
        <v>23</v>
      </c>
      <c r="B24" s="3" t="str">
        <f t="shared" si="2"/>
        <v>Станянци</v>
      </c>
      <c r="C24" s="2">
        <v>70001</v>
      </c>
      <c r="D24" s="3" t="s">
        <v>109</v>
      </c>
      <c r="E24" s="3" t="s">
        <v>97</v>
      </c>
      <c r="F24" s="3" t="s">
        <v>18</v>
      </c>
      <c r="G24" s="4">
        <v>0.823</v>
      </c>
      <c r="H24" s="3">
        <v>16</v>
      </c>
      <c r="I24" s="5">
        <f t="shared" si="0"/>
        <v>13.168</v>
      </c>
      <c r="J24" s="5">
        <f t="shared" si="1"/>
        <v>13.168</v>
      </c>
    </row>
    <row r="25" spans="1:10" ht="15">
      <c r="A25" s="33">
        <v>24</v>
      </c>
      <c r="B25" s="3" t="str">
        <f t="shared" si="2"/>
        <v>Станянци</v>
      </c>
      <c r="C25" s="2">
        <v>72001</v>
      </c>
      <c r="D25" s="3" t="s">
        <v>141</v>
      </c>
      <c r="E25" s="3" t="s">
        <v>142</v>
      </c>
      <c r="F25" s="3" t="s">
        <v>18</v>
      </c>
      <c r="G25" s="4">
        <v>2.12</v>
      </c>
      <c r="H25" s="3">
        <v>16</v>
      </c>
      <c r="I25" s="5">
        <f t="shared" si="0"/>
        <v>33.92</v>
      </c>
      <c r="J25" s="5">
        <f t="shared" si="1"/>
        <v>33.92</v>
      </c>
    </row>
  </sheetData>
  <sheetProtection/>
  <printOptions/>
  <pageMargins left="0.7" right="0.7" top="0.46" bottom="0.4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9.140625" style="1" customWidth="1"/>
    <col min="2" max="2" width="16.57421875" style="0" customWidth="1"/>
    <col min="3" max="3" width="13.8515625" style="0" customWidth="1"/>
    <col min="4" max="4" width="18.00390625" style="0" customWidth="1"/>
    <col min="5" max="5" width="14.140625" style="0" customWidth="1"/>
    <col min="7" max="7" width="13.8515625" style="0" customWidth="1"/>
    <col min="8" max="8" width="14.57421875" style="0" customWidth="1"/>
    <col min="9" max="9" width="11.421875" style="0" customWidth="1"/>
    <col min="10" max="10" width="9.57421875" style="0" customWidth="1"/>
  </cols>
  <sheetData>
    <row r="1" spans="1:10" ht="76.5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6">
        <v>1</v>
      </c>
      <c r="B2" s="3" t="s">
        <v>143</v>
      </c>
      <c r="C2" s="2">
        <v>21</v>
      </c>
      <c r="D2" s="3" t="s">
        <v>16</v>
      </c>
      <c r="E2" s="3" t="s">
        <v>12</v>
      </c>
      <c r="F2" s="3" t="s">
        <v>33</v>
      </c>
      <c r="G2" s="4">
        <v>1.923</v>
      </c>
      <c r="H2" s="3">
        <v>10</v>
      </c>
      <c r="I2" s="5">
        <f>H2*G2</f>
        <v>19.23</v>
      </c>
      <c r="J2" s="5">
        <f>I2</f>
        <v>19.23</v>
      </c>
    </row>
    <row r="3" spans="1:10" ht="15">
      <c r="A3" s="16">
        <v>2</v>
      </c>
      <c r="B3" s="3" t="str">
        <f aca="true" t="shared" si="0" ref="B3:B20">+B2</f>
        <v>Виница</v>
      </c>
      <c r="C3" s="2">
        <v>31</v>
      </c>
      <c r="D3" s="3" t="s">
        <v>16</v>
      </c>
      <c r="E3" s="3" t="s">
        <v>12</v>
      </c>
      <c r="F3" s="3" t="s">
        <v>18</v>
      </c>
      <c r="G3" s="4">
        <v>1.801</v>
      </c>
      <c r="H3" s="3">
        <v>16</v>
      </c>
      <c r="I3" s="5">
        <f aca="true" t="shared" si="1" ref="I3:I20">H3*G3</f>
        <v>28.816</v>
      </c>
      <c r="J3" s="5">
        <f aca="true" t="shared" si="2" ref="J3:J20">I3</f>
        <v>28.816</v>
      </c>
    </row>
    <row r="4" spans="1:10" ht="15">
      <c r="A4" s="16">
        <v>3</v>
      </c>
      <c r="B4" s="3" t="str">
        <f t="shared" si="0"/>
        <v>Виница</v>
      </c>
      <c r="C4" s="2">
        <v>38</v>
      </c>
      <c r="D4" s="3" t="s">
        <v>16</v>
      </c>
      <c r="E4" s="3" t="s">
        <v>17</v>
      </c>
      <c r="F4" s="3" t="s">
        <v>18</v>
      </c>
      <c r="G4" s="4">
        <v>4.766</v>
      </c>
      <c r="H4" s="3">
        <v>16</v>
      </c>
      <c r="I4" s="5">
        <f t="shared" si="1"/>
        <v>76.256</v>
      </c>
      <c r="J4" s="5">
        <f t="shared" si="2"/>
        <v>76.256</v>
      </c>
    </row>
    <row r="5" spans="1:10" ht="15">
      <c r="A5" s="16">
        <v>4</v>
      </c>
      <c r="B5" s="3" t="str">
        <f t="shared" si="0"/>
        <v>Виница</v>
      </c>
      <c r="C5" s="2">
        <v>49</v>
      </c>
      <c r="D5" s="3" t="s">
        <v>16</v>
      </c>
      <c r="E5" s="3" t="s">
        <v>17</v>
      </c>
      <c r="F5" s="3" t="s">
        <v>33</v>
      </c>
      <c r="G5" s="4">
        <v>23.454</v>
      </c>
      <c r="H5" s="3">
        <v>10</v>
      </c>
      <c r="I5" s="5">
        <f t="shared" si="1"/>
        <v>234.54000000000002</v>
      </c>
      <c r="J5" s="5">
        <f t="shared" si="2"/>
        <v>234.54000000000002</v>
      </c>
    </row>
    <row r="6" spans="1:10" ht="15">
      <c r="A6" s="16">
        <v>5</v>
      </c>
      <c r="B6" s="3" t="str">
        <f t="shared" si="0"/>
        <v>Виница</v>
      </c>
      <c r="C6" s="2">
        <v>73</v>
      </c>
      <c r="D6" s="3" t="s">
        <v>16</v>
      </c>
      <c r="E6" s="3" t="s">
        <v>12</v>
      </c>
      <c r="F6" s="3" t="s">
        <v>54</v>
      </c>
      <c r="G6" s="4">
        <v>4.825</v>
      </c>
      <c r="H6" s="3">
        <v>6</v>
      </c>
      <c r="I6" s="5">
        <f t="shared" si="1"/>
        <v>28.950000000000003</v>
      </c>
      <c r="J6" s="5">
        <f t="shared" si="2"/>
        <v>28.950000000000003</v>
      </c>
    </row>
    <row r="7" spans="1:10" ht="15">
      <c r="A7" s="16">
        <v>6</v>
      </c>
      <c r="B7" s="3" t="str">
        <f t="shared" si="0"/>
        <v>Виница</v>
      </c>
      <c r="C7" s="2">
        <v>81</v>
      </c>
      <c r="D7" s="3" t="s">
        <v>16</v>
      </c>
      <c r="E7" s="3" t="s">
        <v>17</v>
      </c>
      <c r="F7" s="3" t="s">
        <v>18</v>
      </c>
      <c r="G7" s="4">
        <v>13.393</v>
      </c>
      <c r="H7" s="3">
        <v>16</v>
      </c>
      <c r="I7" s="5">
        <f t="shared" si="1"/>
        <v>214.288</v>
      </c>
      <c r="J7" s="5">
        <f t="shared" si="2"/>
        <v>214.288</v>
      </c>
    </row>
    <row r="8" spans="1:10" ht="15">
      <c r="A8" s="16">
        <v>7</v>
      </c>
      <c r="B8" s="3" t="str">
        <f t="shared" si="0"/>
        <v>Виница</v>
      </c>
      <c r="C8" s="2">
        <v>144</v>
      </c>
      <c r="D8" s="3" t="s">
        <v>144</v>
      </c>
      <c r="E8" s="3" t="s">
        <v>12</v>
      </c>
      <c r="F8" s="3" t="s">
        <v>18</v>
      </c>
      <c r="G8" s="4">
        <v>1.067</v>
      </c>
      <c r="H8" s="3">
        <v>16</v>
      </c>
      <c r="I8" s="5">
        <f t="shared" si="1"/>
        <v>17.072</v>
      </c>
      <c r="J8" s="5">
        <f t="shared" si="2"/>
        <v>17.072</v>
      </c>
    </row>
    <row r="9" spans="1:10" ht="15">
      <c r="A9" s="16">
        <v>8</v>
      </c>
      <c r="B9" s="3" t="str">
        <f t="shared" si="0"/>
        <v>Виница</v>
      </c>
      <c r="C9" s="2">
        <v>191</v>
      </c>
      <c r="D9" s="3" t="s">
        <v>145</v>
      </c>
      <c r="E9" s="3" t="s">
        <v>12</v>
      </c>
      <c r="F9" s="3" t="s">
        <v>72</v>
      </c>
      <c r="G9" s="4">
        <v>3.952</v>
      </c>
      <c r="H9" s="3">
        <v>5</v>
      </c>
      <c r="I9" s="5">
        <f t="shared" si="1"/>
        <v>19.759999999999998</v>
      </c>
      <c r="J9" s="5">
        <f t="shared" si="2"/>
        <v>19.759999999999998</v>
      </c>
    </row>
    <row r="10" spans="1:10" ht="15">
      <c r="A10" s="16">
        <v>9</v>
      </c>
      <c r="B10" s="3" t="str">
        <f t="shared" si="0"/>
        <v>Виница</v>
      </c>
      <c r="C10" s="2">
        <v>192</v>
      </c>
      <c r="D10" s="3" t="s">
        <v>145</v>
      </c>
      <c r="E10" s="3" t="s">
        <v>12</v>
      </c>
      <c r="F10" s="3" t="s">
        <v>72</v>
      </c>
      <c r="G10" s="4">
        <v>5.866</v>
      </c>
      <c r="H10" s="3">
        <v>5</v>
      </c>
      <c r="I10" s="5">
        <f t="shared" si="1"/>
        <v>29.33</v>
      </c>
      <c r="J10" s="5">
        <f t="shared" si="2"/>
        <v>29.33</v>
      </c>
    </row>
    <row r="11" spans="1:10" ht="15">
      <c r="A11" s="16">
        <v>10</v>
      </c>
      <c r="B11" s="3" t="str">
        <f t="shared" si="0"/>
        <v>Виница</v>
      </c>
      <c r="C11" s="2">
        <v>193</v>
      </c>
      <c r="D11" s="3" t="s">
        <v>16</v>
      </c>
      <c r="E11" s="3" t="s">
        <v>12</v>
      </c>
      <c r="F11" s="3" t="s">
        <v>72</v>
      </c>
      <c r="G11" s="4">
        <v>13.65</v>
      </c>
      <c r="H11" s="3">
        <v>5</v>
      </c>
      <c r="I11" s="5">
        <f t="shared" si="1"/>
        <v>68.25</v>
      </c>
      <c r="J11" s="5">
        <f t="shared" si="2"/>
        <v>68.25</v>
      </c>
    </row>
    <row r="12" spans="1:10" ht="15">
      <c r="A12" s="16">
        <v>11</v>
      </c>
      <c r="B12" s="3" t="str">
        <f t="shared" si="0"/>
        <v>Виница</v>
      </c>
      <c r="C12" s="2">
        <v>202</v>
      </c>
      <c r="D12" s="3" t="s">
        <v>16</v>
      </c>
      <c r="E12" s="3" t="s">
        <v>12</v>
      </c>
      <c r="F12" s="3" t="s">
        <v>72</v>
      </c>
      <c r="G12" s="4">
        <v>8.468</v>
      </c>
      <c r="H12" s="3">
        <v>5</v>
      </c>
      <c r="I12" s="5">
        <f t="shared" si="1"/>
        <v>42.34</v>
      </c>
      <c r="J12" s="5">
        <f t="shared" si="2"/>
        <v>42.34</v>
      </c>
    </row>
    <row r="13" spans="1:10" ht="25.5">
      <c r="A13" s="16">
        <v>12</v>
      </c>
      <c r="B13" s="3" t="str">
        <f t="shared" si="0"/>
        <v>Виница</v>
      </c>
      <c r="C13" s="2">
        <v>20002</v>
      </c>
      <c r="D13" s="3" t="s">
        <v>146</v>
      </c>
      <c r="E13" s="3" t="s">
        <v>12</v>
      </c>
      <c r="F13" s="3" t="s">
        <v>18</v>
      </c>
      <c r="G13" s="4">
        <v>4.88</v>
      </c>
      <c r="H13" s="3">
        <v>16</v>
      </c>
      <c r="I13" s="5">
        <f t="shared" si="1"/>
        <v>78.08</v>
      </c>
      <c r="J13" s="5">
        <f t="shared" si="2"/>
        <v>78.08</v>
      </c>
    </row>
    <row r="14" spans="1:10" ht="15">
      <c r="A14" s="16">
        <v>13</v>
      </c>
      <c r="B14" s="3" t="str">
        <f t="shared" si="0"/>
        <v>Виница</v>
      </c>
      <c r="C14" s="2">
        <v>210007</v>
      </c>
      <c r="D14" s="3" t="s">
        <v>147</v>
      </c>
      <c r="E14" s="3" t="s">
        <v>12</v>
      </c>
      <c r="F14" s="3" t="s">
        <v>18</v>
      </c>
      <c r="G14" s="4">
        <v>28.349</v>
      </c>
      <c r="H14" s="3">
        <v>16</v>
      </c>
      <c r="I14" s="5">
        <f t="shared" si="1"/>
        <v>453.584</v>
      </c>
      <c r="J14" s="5">
        <f t="shared" si="2"/>
        <v>453.584</v>
      </c>
    </row>
    <row r="15" spans="1:10" ht="15">
      <c r="A15" s="16">
        <v>14</v>
      </c>
      <c r="B15" s="3" t="str">
        <f t="shared" si="0"/>
        <v>Виница</v>
      </c>
      <c r="C15" s="2">
        <v>210008</v>
      </c>
      <c r="D15" s="3" t="s">
        <v>147</v>
      </c>
      <c r="E15" s="3" t="s">
        <v>12</v>
      </c>
      <c r="F15" s="3" t="s">
        <v>18</v>
      </c>
      <c r="G15" s="4">
        <v>4.295</v>
      </c>
      <c r="H15" s="3">
        <v>16</v>
      </c>
      <c r="I15" s="5">
        <f t="shared" si="1"/>
        <v>68.72</v>
      </c>
      <c r="J15" s="5">
        <f t="shared" si="2"/>
        <v>68.72</v>
      </c>
    </row>
    <row r="16" spans="1:10" ht="15">
      <c r="A16" s="16">
        <v>15</v>
      </c>
      <c r="B16" s="3" t="str">
        <f t="shared" si="0"/>
        <v>Виница</v>
      </c>
      <c r="C16" s="2">
        <v>220011</v>
      </c>
      <c r="D16" s="3" t="s">
        <v>147</v>
      </c>
      <c r="E16" s="3" t="s">
        <v>12</v>
      </c>
      <c r="F16" s="3" t="s">
        <v>33</v>
      </c>
      <c r="G16" s="4">
        <v>4.378</v>
      </c>
      <c r="H16" s="3">
        <v>10</v>
      </c>
      <c r="I16" s="5">
        <f t="shared" si="1"/>
        <v>43.78</v>
      </c>
      <c r="J16" s="5">
        <f t="shared" si="2"/>
        <v>43.78</v>
      </c>
    </row>
    <row r="17" spans="1:10" ht="15">
      <c r="A17" s="16">
        <v>16</v>
      </c>
      <c r="B17" s="3" t="str">
        <f t="shared" si="0"/>
        <v>Виница</v>
      </c>
      <c r="C17" s="2">
        <v>240118</v>
      </c>
      <c r="D17" s="3" t="s">
        <v>148</v>
      </c>
      <c r="E17" s="3" t="s">
        <v>12</v>
      </c>
      <c r="F17" s="3" t="s">
        <v>33</v>
      </c>
      <c r="G17" s="4">
        <v>1.051</v>
      </c>
      <c r="H17" s="3">
        <v>10</v>
      </c>
      <c r="I17" s="5">
        <f t="shared" si="1"/>
        <v>10.51</v>
      </c>
      <c r="J17" s="5">
        <f t="shared" si="2"/>
        <v>10.51</v>
      </c>
    </row>
    <row r="18" spans="1:10" ht="15">
      <c r="A18" s="16">
        <v>17</v>
      </c>
      <c r="B18" s="3" t="str">
        <f t="shared" si="0"/>
        <v>Виница</v>
      </c>
      <c r="C18" s="2">
        <v>240121</v>
      </c>
      <c r="D18" s="3" t="s">
        <v>149</v>
      </c>
      <c r="E18" s="3" t="s">
        <v>12</v>
      </c>
      <c r="F18" s="3" t="s">
        <v>33</v>
      </c>
      <c r="G18" s="4">
        <v>8.862</v>
      </c>
      <c r="H18" s="3">
        <v>10</v>
      </c>
      <c r="I18" s="5">
        <f t="shared" si="1"/>
        <v>88.62</v>
      </c>
      <c r="J18" s="5">
        <f t="shared" si="2"/>
        <v>88.62</v>
      </c>
    </row>
    <row r="19" spans="1:10" ht="15">
      <c r="A19" s="16">
        <v>18</v>
      </c>
      <c r="B19" s="3" t="str">
        <f t="shared" si="0"/>
        <v>Виница</v>
      </c>
      <c r="C19" s="2">
        <v>240122</v>
      </c>
      <c r="D19" s="3" t="s">
        <v>148</v>
      </c>
      <c r="E19" s="3" t="s">
        <v>12</v>
      </c>
      <c r="F19" s="3" t="s">
        <v>33</v>
      </c>
      <c r="G19" s="4">
        <v>24.247</v>
      </c>
      <c r="H19" s="3">
        <v>10</v>
      </c>
      <c r="I19" s="5">
        <f t="shared" si="1"/>
        <v>242.47</v>
      </c>
      <c r="J19" s="5">
        <f t="shared" si="2"/>
        <v>242.47</v>
      </c>
    </row>
    <row r="20" spans="1:10" ht="15">
      <c r="A20" s="16">
        <v>19</v>
      </c>
      <c r="B20" s="3" t="str">
        <f t="shared" si="0"/>
        <v>Виница</v>
      </c>
      <c r="C20" s="2">
        <v>270023</v>
      </c>
      <c r="D20" s="3" t="s">
        <v>150</v>
      </c>
      <c r="E20" s="3" t="s">
        <v>12</v>
      </c>
      <c r="F20" s="3" t="s">
        <v>18</v>
      </c>
      <c r="G20" s="4">
        <v>0.599</v>
      </c>
      <c r="H20" s="3">
        <v>16</v>
      </c>
      <c r="I20" s="5">
        <f t="shared" si="1"/>
        <v>9.584</v>
      </c>
      <c r="J20" s="5">
        <f t="shared" si="2"/>
        <v>9.584</v>
      </c>
    </row>
    <row r="21" spans="1:10" ht="15">
      <c r="A21" s="24"/>
      <c r="B21" s="13"/>
      <c r="C21" s="25"/>
      <c r="D21" s="13"/>
      <c r="E21" s="13"/>
      <c r="F21" s="13"/>
      <c r="G21" s="28"/>
      <c r="H21" s="13"/>
      <c r="I21" s="27"/>
      <c r="J21" s="27"/>
    </row>
    <row r="22" spans="1:10" ht="15">
      <c r="A22" s="24"/>
      <c r="B22" s="13"/>
      <c r="C22" s="25"/>
      <c r="D22" s="13"/>
      <c r="E22" s="13"/>
      <c r="F22" s="13"/>
      <c r="G22" s="26"/>
      <c r="H22" s="13"/>
      <c r="I22" s="27"/>
      <c r="J22" s="27"/>
    </row>
    <row r="23" spans="1:10" ht="15">
      <c r="A23" s="24"/>
      <c r="B23" s="13"/>
      <c r="C23" s="25"/>
      <c r="D23" s="13"/>
      <c r="E23" s="13"/>
      <c r="F23" s="13"/>
      <c r="G23" s="26"/>
      <c r="H23" s="13"/>
      <c r="I23" s="27"/>
      <c r="J23" s="27"/>
    </row>
    <row r="24" spans="1:10" ht="15">
      <c r="A24" s="24"/>
      <c r="B24" s="13"/>
      <c r="C24" s="25"/>
      <c r="D24" s="13"/>
      <c r="E24" s="13"/>
      <c r="F24" s="13"/>
      <c r="G24" s="26"/>
      <c r="H24" s="13"/>
      <c r="I24" s="27"/>
      <c r="J24" s="27"/>
    </row>
    <row r="25" spans="1:10" ht="15">
      <c r="A25" s="24"/>
      <c r="B25" s="13"/>
      <c r="C25" s="25"/>
      <c r="D25" s="13"/>
      <c r="E25" s="13"/>
      <c r="F25" s="13"/>
      <c r="G25" s="26"/>
      <c r="H25" s="13"/>
      <c r="I25" s="27"/>
      <c r="J25" s="27"/>
    </row>
    <row r="26" spans="1:10" ht="15">
      <c r="A26" s="24"/>
      <c r="B26" s="13"/>
      <c r="C26" s="25"/>
      <c r="D26" s="13"/>
      <c r="E26" s="13"/>
      <c r="F26" s="13"/>
      <c r="G26" s="26"/>
      <c r="H26" s="13"/>
      <c r="I26" s="27"/>
      <c r="J26" s="27"/>
    </row>
    <row r="27" spans="1:10" ht="15">
      <c r="A27" s="24"/>
      <c r="B27" s="13"/>
      <c r="C27" s="25"/>
      <c r="D27" s="13"/>
      <c r="E27" s="13"/>
      <c r="F27" s="13"/>
      <c r="G27" s="26"/>
      <c r="H27" s="13"/>
      <c r="I27" s="27"/>
      <c r="J27" s="27"/>
    </row>
    <row r="28" spans="1:10" ht="15">
      <c r="A28" s="24"/>
      <c r="B28" s="13"/>
      <c r="C28" s="25"/>
      <c r="D28" s="13"/>
      <c r="E28" s="13"/>
      <c r="F28" s="13"/>
      <c r="G28" s="26"/>
      <c r="H28" s="13"/>
      <c r="I28" s="27"/>
      <c r="J28" s="27"/>
    </row>
    <row r="29" ht="15">
      <c r="G29" s="20"/>
    </row>
  </sheetData>
  <sheetProtection/>
  <printOptions/>
  <pageMargins left="0.7" right="0.7" top="0.41" bottom="0.4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61">
      <selection activeCell="H87" sqref="H87"/>
    </sheetView>
  </sheetViews>
  <sheetFormatPr defaultColWidth="9.140625" defaultRowHeight="15"/>
  <cols>
    <col min="1" max="1" width="7.00390625" style="1" customWidth="1"/>
    <col min="2" max="2" width="14.8515625" style="0" customWidth="1"/>
    <col min="3" max="3" width="15.421875" style="0" customWidth="1"/>
    <col min="4" max="4" width="16.421875" style="0" customWidth="1"/>
    <col min="5" max="5" width="17.57421875" style="0" customWidth="1"/>
    <col min="6" max="6" width="11.00390625" style="0" customWidth="1"/>
    <col min="7" max="7" width="16.140625" style="0" customWidth="1"/>
    <col min="8" max="8" width="10.7109375" style="0" customWidth="1"/>
    <col min="9" max="9" width="11.57421875" style="0" customWidth="1"/>
    <col min="10" max="10" width="10.421875" style="0" customWidth="1"/>
  </cols>
  <sheetData>
    <row r="1" spans="1:10" ht="76.5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">
        <v>1</v>
      </c>
      <c r="B2" s="3" t="s">
        <v>151</v>
      </c>
      <c r="C2" s="2">
        <v>102</v>
      </c>
      <c r="D2" s="3" t="s">
        <v>152</v>
      </c>
      <c r="E2" s="3" t="s">
        <v>97</v>
      </c>
      <c r="F2" s="3" t="s">
        <v>18</v>
      </c>
      <c r="G2" s="4">
        <v>2.816</v>
      </c>
      <c r="H2" s="3">
        <v>16</v>
      </c>
      <c r="I2" s="5">
        <f>H2*G2</f>
        <v>45.056</v>
      </c>
      <c r="J2" s="5">
        <f>I2</f>
        <v>45.056</v>
      </c>
    </row>
    <row r="3" spans="1:10" ht="15">
      <c r="A3" s="16">
        <v>2</v>
      </c>
      <c r="B3" s="3" t="str">
        <f aca="true" t="shared" si="0" ref="B3:B66">+B2</f>
        <v>Тушовица</v>
      </c>
      <c r="C3" s="2">
        <v>103</v>
      </c>
      <c r="D3" s="3" t="s">
        <v>152</v>
      </c>
      <c r="E3" s="3" t="s">
        <v>97</v>
      </c>
      <c r="F3" s="3" t="s">
        <v>18</v>
      </c>
      <c r="G3" s="4">
        <v>0.949</v>
      </c>
      <c r="H3" s="3">
        <v>16</v>
      </c>
      <c r="I3" s="5">
        <f aca="true" t="shared" si="1" ref="I3:I66">H3*G3</f>
        <v>15.184</v>
      </c>
      <c r="J3" s="5">
        <f aca="true" t="shared" si="2" ref="J3:J66">I3</f>
        <v>15.184</v>
      </c>
    </row>
    <row r="4" spans="1:10" ht="15">
      <c r="A4" s="1">
        <v>3</v>
      </c>
      <c r="B4" s="3" t="str">
        <f t="shared" si="0"/>
        <v>Тушовица</v>
      </c>
      <c r="C4" s="2">
        <v>124</v>
      </c>
      <c r="D4" s="3" t="s">
        <v>153</v>
      </c>
      <c r="E4" s="3" t="s">
        <v>97</v>
      </c>
      <c r="F4" s="3" t="s">
        <v>33</v>
      </c>
      <c r="G4" s="4">
        <v>2.318</v>
      </c>
      <c r="H4" s="3">
        <v>10</v>
      </c>
      <c r="I4" s="5">
        <f t="shared" si="1"/>
        <v>23.18</v>
      </c>
      <c r="J4" s="5">
        <f t="shared" si="2"/>
        <v>23.18</v>
      </c>
    </row>
    <row r="5" spans="1:10" ht="15">
      <c r="A5" s="16">
        <v>4</v>
      </c>
      <c r="B5" s="3" t="str">
        <f t="shared" si="0"/>
        <v>Тушовица</v>
      </c>
      <c r="C5" s="2">
        <v>125</v>
      </c>
      <c r="D5" s="3" t="s">
        <v>153</v>
      </c>
      <c r="E5" s="3" t="s">
        <v>97</v>
      </c>
      <c r="F5" s="3" t="s">
        <v>33</v>
      </c>
      <c r="G5" s="4">
        <v>1.949</v>
      </c>
      <c r="H5" s="3">
        <v>10</v>
      </c>
      <c r="I5" s="5">
        <f t="shared" si="1"/>
        <v>19.490000000000002</v>
      </c>
      <c r="J5" s="5">
        <f t="shared" si="2"/>
        <v>19.490000000000002</v>
      </c>
    </row>
    <row r="6" spans="1:10" ht="15">
      <c r="A6" s="16">
        <v>5</v>
      </c>
      <c r="B6" s="3" t="str">
        <f t="shared" si="0"/>
        <v>Тушовица</v>
      </c>
      <c r="C6" s="2">
        <v>162</v>
      </c>
      <c r="D6" s="3" t="s">
        <v>154</v>
      </c>
      <c r="E6" s="3" t="s">
        <v>12</v>
      </c>
      <c r="F6" s="3" t="s">
        <v>18</v>
      </c>
      <c r="G6" s="4">
        <v>1.439</v>
      </c>
      <c r="H6" s="3">
        <v>16</v>
      </c>
      <c r="I6" s="5">
        <f t="shared" si="1"/>
        <v>23.024</v>
      </c>
      <c r="J6" s="5">
        <f t="shared" si="2"/>
        <v>23.024</v>
      </c>
    </row>
    <row r="7" spans="1:10" ht="15">
      <c r="A7" s="1">
        <v>6</v>
      </c>
      <c r="B7" s="3" t="str">
        <f t="shared" si="0"/>
        <v>Тушовица</v>
      </c>
      <c r="C7" s="2">
        <v>3002</v>
      </c>
      <c r="D7" s="3" t="s">
        <v>155</v>
      </c>
      <c r="E7" s="3" t="s">
        <v>97</v>
      </c>
      <c r="F7" s="3" t="s">
        <v>54</v>
      </c>
      <c r="G7" s="4">
        <v>11.493</v>
      </c>
      <c r="H7" s="3">
        <v>6</v>
      </c>
      <c r="I7" s="5">
        <f t="shared" si="1"/>
        <v>68.958</v>
      </c>
      <c r="J7" s="5">
        <f t="shared" si="2"/>
        <v>68.958</v>
      </c>
    </row>
    <row r="8" spans="1:10" ht="15">
      <c r="A8" s="16">
        <v>7</v>
      </c>
      <c r="B8" s="3" t="str">
        <f t="shared" si="0"/>
        <v>Тушовица</v>
      </c>
      <c r="C8" s="2">
        <v>6021</v>
      </c>
      <c r="D8" s="3" t="s">
        <v>156</v>
      </c>
      <c r="E8" s="3" t="s">
        <v>37</v>
      </c>
      <c r="F8" s="3" t="s">
        <v>54</v>
      </c>
      <c r="G8" s="4">
        <v>1.46</v>
      </c>
      <c r="H8" s="3">
        <v>6</v>
      </c>
      <c r="I8" s="5">
        <f t="shared" si="1"/>
        <v>8.76</v>
      </c>
      <c r="J8" s="5">
        <f t="shared" si="2"/>
        <v>8.76</v>
      </c>
    </row>
    <row r="9" spans="1:10" ht="15">
      <c r="A9" s="16">
        <v>8</v>
      </c>
      <c r="B9" s="3" t="str">
        <f t="shared" si="0"/>
        <v>Тушовица</v>
      </c>
      <c r="C9" s="2">
        <v>8010</v>
      </c>
      <c r="D9" s="3" t="s">
        <v>157</v>
      </c>
      <c r="E9" s="3" t="s">
        <v>12</v>
      </c>
      <c r="F9" s="3" t="s">
        <v>54</v>
      </c>
      <c r="G9" s="4">
        <v>1.641</v>
      </c>
      <c r="H9" s="3">
        <v>6</v>
      </c>
      <c r="I9" s="5">
        <f t="shared" si="1"/>
        <v>9.846</v>
      </c>
      <c r="J9" s="5">
        <f t="shared" si="2"/>
        <v>9.846</v>
      </c>
    </row>
    <row r="10" spans="1:10" ht="15">
      <c r="A10" s="16">
        <v>9</v>
      </c>
      <c r="B10" s="3" t="str">
        <f t="shared" si="0"/>
        <v>Тушовица</v>
      </c>
      <c r="C10" s="2">
        <v>8025</v>
      </c>
      <c r="D10" s="3" t="s">
        <v>70</v>
      </c>
      <c r="E10" s="3" t="s">
        <v>12</v>
      </c>
      <c r="F10" s="3" t="s">
        <v>18</v>
      </c>
      <c r="G10" s="4">
        <v>1.972</v>
      </c>
      <c r="H10" s="3">
        <v>16</v>
      </c>
      <c r="I10" s="5">
        <f t="shared" si="1"/>
        <v>31.552</v>
      </c>
      <c r="J10" s="5">
        <f t="shared" si="2"/>
        <v>31.552</v>
      </c>
    </row>
    <row r="11" spans="1:10" ht="15">
      <c r="A11" s="1">
        <v>10</v>
      </c>
      <c r="B11" s="3" t="str">
        <f t="shared" si="0"/>
        <v>Тушовица</v>
      </c>
      <c r="C11" s="2">
        <v>9002</v>
      </c>
      <c r="D11" s="3" t="s">
        <v>90</v>
      </c>
      <c r="E11" s="3" t="s">
        <v>12</v>
      </c>
      <c r="F11" s="3" t="s">
        <v>18</v>
      </c>
      <c r="G11" s="4">
        <v>7.317</v>
      </c>
      <c r="H11" s="3">
        <v>16</v>
      </c>
      <c r="I11" s="5">
        <f t="shared" si="1"/>
        <v>117.072</v>
      </c>
      <c r="J11" s="5">
        <f t="shared" si="2"/>
        <v>117.072</v>
      </c>
    </row>
    <row r="12" spans="1:10" ht="15">
      <c r="A12" s="16">
        <v>11</v>
      </c>
      <c r="B12" s="3" t="str">
        <f t="shared" si="0"/>
        <v>Тушовица</v>
      </c>
      <c r="C12" s="2">
        <v>9005</v>
      </c>
      <c r="D12" s="3" t="s">
        <v>90</v>
      </c>
      <c r="E12" s="3" t="s">
        <v>12</v>
      </c>
      <c r="F12" s="3" t="s">
        <v>18</v>
      </c>
      <c r="G12" s="4">
        <v>2.904</v>
      </c>
      <c r="H12" s="3">
        <v>16</v>
      </c>
      <c r="I12" s="5">
        <f t="shared" si="1"/>
        <v>46.464</v>
      </c>
      <c r="J12" s="5">
        <f t="shared" si="2"/>
        <v>46.464</v>
      </c>
    </row>
    <row r="13" spans="1:10" ht="15">
      <c r="A13" s="16">
        <v>12</v>
      </c>
      <c r="B13" s="3" t="str">
        <f t="shared" si="0"/>
        <v>Тушовица</v>
      </c>
      <c r="C13" s="2">
        <v>9080</v>
      </c>
      <c r="D13" s="3" t="s">
        <v>90</v>
      </c>
      <c r="E13" s="3" t="s">
        <v>12</v>
      </c>
      <c r="F13" s="3" t="s">
        <v>18</v>
      </c>
      <c r="G13" s="4">
        <v>41.21</v>
      </c>
      <c r="H13" s="3">
        <v>16</v>
      </c>
      <c r="I13" s="5">
        <f t="shared" si="1"/>
        <v>659.36</v>
      </c>
      <c r="J13" s="5">
        <f t="shared" si="2"/>
        <v>659.36</v>
      </c>
    </row>
    <row r="14" spans="1:10" ht="15">
      <c r="A14" s="16">
        <v>13</v>
      </c>
      <c r="B14" s="3" t="str">
        <f t="shared" si="0"/>
        <v>Тушовица</v>
      </c>
      <c r="C14" s="2">
        <v>10005</v>
      </c>
      <c r="D14" s="3" t="s">
        <v>70</v>
      </c>
      <c r="E14" s="3" t="s">
        <v>12</v>
      </c>
      <c r="F14" s="3" t="s">
        <v>18</v>
      </c>
      <c r="G14" s="4">
        <v>3.535</v>
      </c>
      <c r="H14" s="3">
        <v>16</v>
      </c>
      <c r="I14" s="5">
        <f t="shared" si="1"/>
        <v>56.56</v>
      </c>
      <c r="J14" s="5">
        <f t="shared" si="2"/>
        <v>56.56</v>
      </c>
    </row>
    <row r="15" spans="1:10" ht="15">
      <c r="A15" s="16">
        <v>14</v>
      </c>
      <c r="B15" s="3" t="str">
        <f t="shared" si="0"/>
        <v>Тушовица</v>
      </c>
      <c r="C15" s="2">
        <v>13017</v>
      </c>
      <c r="D15" s="3" t="s">
        <v>154</v>
      </c>
      <c r="E15" s="3" t="s">
        <v>12</v>
      </c>
      <c r="F15" s="3" t="s">
        <v>18</v>
      </c>
      <c r="G15" s="4">
        <v>2.119</v>
      </c>
      <c r="H15" s="3">
        <v>16</v>
      </c>
      <c r="I15" s="5">
        <f t="shared" si="1"/>
        <v>33.904</v>
      </c>
      <c r="J15" s="5">
        <f t="shared" si="2"/>
        <v>33.904</v>
      </c>
    </row>
    <row r="16" spans="1:10" ht="15">
      <c r="A16" s="16">
        <v>15</v>
      </c>
      <c r="B16" s="3" t="str">
        <f t="shared" si="0"/>
        <v>Тушовица</v>
      </c>
      <c r="C16" s="2">
        <v>16003</v>
      </c>
      <c r="D16" s="3" t="s">
        <v>158</v>
      </c>
      <c r="E16" s="3" t="s">
        <v>12</v>
      </c>
      <c r="F16" s="3" t="s">
        <v>18</v>
      </c>
      <c r="G16" s="4">
        <v>2.704</v>
      </c>
      <c r="H16" s="3">
        <v>16</v>
      </c>
      <c r="I16" s="5">
        <f t="shared" si="1"/>
        <v>43.264</v>
      </c>
      <c r="J16" s="5">
        <f t="shared" si="2"/>
        <v>43.264</v>
      </c>
    </row>
    <row r="17" spans="1:10" ht="15">
      <c r="A17" s="16">
        <v>16</v>
      </c>
      <c r="B17" s="3" t="str">
        <f t="shared" si="0"/>
        <v>Тушовица</v>
      </c>
      <c r="C17" s="2">
        <v>17001</v>
      </c>
      <c r="D17" s="3" t="s">
        <v>159</v>
      </c>
      <c r="E17" s="3" t="s">
        <v>12</v>
      </c>
      <c r="F17" s="3" t="s">
        <v>40</v>
      </c>
      <c r="G17" s="4">
        <v>1.613</v>
      </c>
      <c r="H17" s="3">
        <v>18</v>
      </c>
      <c r="I17" s="5">
        <f t="shared" si="1"/>
        <v>29.034</v>
      </c>
      <c r="J17" s="5">
        <f t="shared" si="2"/>
        <v>29.034</v>
      </c>
    </row>
    <row r="18" spans="1:10" ht="15">
      <c r="A18" s="1">
        <v>17</v>
      </c>
      <c r="B18" s="3" t="str">
        <f t="shared" si="0"/>
        <v>Тушовица</v>
      </c>
      <c r="C18" s="2">
        <v>18001</v>
      </c>
      <c r="D18" s="3" t="s">
        <v>160</v>
      </c>
      <c r="E18" s="3" t="s">
        <v>12</v>
      </c>
      <c r="F18" s="3" t="s">
        <v>18</v>
      </c>
      <c r="G18" s="4">
        <v>2.7</v>
      </c>
      <c r="H18" s="3">
        <v>16</v>
      </c>
      <c r="I18" s="5">
        <f t="shared" si="1"/>
        <v>43.2</v>
      </c>
      <c r="J18" s="5">
        <f t="shared" si="2"/>
        <v>43.2</v>
      </c>
    </row>
    <row r="19" spans="1:10" ht="15">
      <c r="A19" s="16">
        <v>18</v>
      </c>
      <c r="B19" s="3" t="str">
        <f t="shared" si="0"/>
        <v>Тушовица</v>
      </c>
      <c r="C19" s="2">
        <v>18010</v>
      </c>
      <c r="D19" s="3" t="s">
        <v>160</v>
      </c>
      <c r="E19" s="3" t="s">
        <v>12</v>
      </c>
      <c r="F19" s="3" t="s">
        <v>18</v>
      </c>
      <c r="G19" s="4">
        <v>1.309</v>
      </c>
      <c r="H19" s="3">
        <v>16</v>
      </c>
      <c r="I19" s="5">
        <f t="shared" si="1"/>
        <v>20.944</v>
      </c>
      <c r="J19" s="5">
        <f t="shared" si="2"/>
        <v>20.944</v>
      </c>
    </row>
    <row r="20" spans="1:10" ht="15">
      <c r="A20" s="1">
        <v>19</v>
      </c>
      <c r="B20" s="3" t="str">
        <f t="shared" si="0"/>
        <v>Тушовица</v>
      </c>
      <c r="C20" s="2">
        <v>18043</v>
      </c>
      <c r="D20" s="3" t="s">
        <v>160</v>
      </c>
      <c r="E20" s="3" t="s">
        <v>12</v>
      </c>
      <c r="F20" s="3" t="s">
        <v>18</v>
      </c>
      <c r="G20" s="4">
        <v>2.842</v>
      </c>
      <c r="H20" s="3">
        <v>16</v>
      </c>
      <c r="I20" s="5">
        <f t="shared" si="1"/>
        <v>45.472</v>
      </c>
      <c r="J20" s="5">
        <f t="shared" si="2"/>
        <v>45.472</v>
      </c>
    </row>
    <row r="21" spans="1:10" ht="15">
      <c r="A21" s="16">
        <v>20</v>
      </c>
      <c r="B21" s="3" t="str">
        <f t="shared" si="0"/>
        <v>Тушовица</v>
      </c>
      <c r="C21" s="2">
        <v>18048</v>
      </c>
      <c r="D21" s="3" t="s">
        <v>160</v>
      </c>
      <c r="E21" s="3" t="s">
        <v>12</v>
      </c>
      <c r="F21" s="3" t="s">
        <v>18</v>
      </c>
      <c r="G21" s="4">
        <v>2.97</v>
      </c>
      <c r="H21" s="3">
        <v>16</v>
      </c>
      <c r="I21" s="5">
        <f t="shared" si="1"/>
        <v>47.52</v>
      </c>
      <c r="J21" s="5">
        <f t="shared" si="2"/>
        <v>47.52</v>
      </c>
    </row>
    <row r="22" spans="1:10" ht="15">
      <c r="A22" s="16">
        <v>21</v>
      </c>
      <c r="B22" s="3" t="str">
        <f t="shared" si="0"/>
        <v>Тушовица</v>
      </c>
      <c r="C22" s="2">
        <v>18061</v>
      </c>
      <c r="D22" s="3" t="s">
        <v>160</v>
      </c>
      <c r="E22" s="3" t="s">
        <v>12</v>
      </c>
      <c r="F22" s="3" t="s">
        <v>18</v>
      </c>
      <c r="G22" s="4">
        <v>3.803</v>
      </c>
      <c r="H22" s="3">
        <v>16</v>
      </c>
      <c r="I22" s="5">
        <f t="shared" si="1"/>
        <v>60.848</v>
      </c>
      <c r="J22" s="5">
        <f t="shared" si="2"/>
        <v>60.848</v>
      </c>
    </row>
    <row r="23" spans="1:10" ht="15">
      <c r="A23" s="16">
        <v>22</v>
      </c>
      <c r="B23" s="3" t="str">
        <f t="shared" si="0"/>
        <v>Тушовица</v>
      </c>
      <c r="C23" s="2">
        <v>19001</v>
      </c>
      <c r="D23" s="3" t="s">
        <v>161</v>
      </c>
      <c r="E23" s="3" t="s">
        <v>12</v>
      </c>
      <c r="F23" s="3" t="s">
        <v>13</v>
      </c>
      <c r="G23" s="4">
        <v>1.958</v>
      </c>
      <c r="H23" s="3">
        <v>13</v>
      </c>
      <c r="I23" s="5">
        <f t="shared" si="1"/>
        <v>25.454</v>
      </c>
      <c r="J23" s="5">
        <f t="shared" si="2"/>
        <v>25.454</v>
      </c>
    </row>
    <row r="24" spans="1:10" ht="15">
      <c r="A24" s="16">
        <v>23</v>
      </c>
      <c r="B24" s="3" t="str">
        <f t="shared" si="0"/>
        <v>Тушовица</v>
      </c>
      <c r="C24" s="2">
        <v>19012</v>
      </c>
      <c r="D24" s="3" t="s">
        <v>161</v>
      </c>
      <c r="E24" s="3" t="s">
        <v>12</v>
      </c>
      <c r="F24" s="3" t="s">
        <v>13</v>
      </c>
      <c r="G24" s="4">
        <v>1.509</v>
      </c>
      <c r="H24" s="3">
        <v>13</v>
      </c>
      <c r="I24" s="5">
        <f t="shared" si="1"/>
        <v>19.616999999999997</v>
      </c>
      <c r="J24" s="5">
        <f t="shared" si="2"/>
        <v>19.616999999999997</v>
      </c>
    </row>
    <row r="25" spans="1:10" ht="15">
      <c r="A25" s="1">
        <v>24</v>
      </c>
      <c r="B25" s="3" t="str">
        <f t="shared" si="0"/>
        <v>Тушовица</v>
      </c>
      <c r="C25" s="2">
        <v>20010</v>
      </c>
      <c r="D25" s="3" t="s">
        <v>24</v>
      </c>
      <c r="E25" s="3" t="s">
        <v>12</v>
      </c>
      <c r="F25" s="3" t="s">
        <v>13</v>
      </c>
      <c r="G25" s="4">
        <v>0.587</v>
      </c>
      <c r="H25" s="3">
        <v>13</v>
      </c>
      <c r="I25" s="5">
        <f t="shared" si="1"/>
        <v>7.630999999999999</v>
      </c>
      <c r="J25" s="5">
        <f t="shared" si="2"/>
        <v>7.630999999999999</v>
      </c>
    </row>
    <row r="26" spans="1:10" ht="15">
      <c r="A26" s="16">
        <v>25</v>
      </c>
      <c r="B26" s="3" t="str">
        <f t="shared" si="0"/>
        <v>Тушовица</v>
      </c>
      <c r="C26" s="2">
        <v>21022</v>
      </c>
      <c r="D26" s="3" t="s">
        <v>162</v>
      </c>
      <c r="E26" s="3" t="s">
        <v>12</v>
      </c>
      <c r="F26" s="3" t="s">
        <v>13</v>
      </c>
      <c r="G26" s="4">
        <v>2.467</v>
      </c>
      <c r="H26" s="3">
        <v>13</v>
      </c>
      <c r="I26" s="5">
        <f t="shared" si="1"/>
        <v>32.071</v>
      </c>
      <c r="J26" s="5">
        <f t="shared" si="2"/>
        <v>32.071</v>
      </c>
    </row>
    <row r="27" spans="1:10" ht="15">
      <c r="A27" s="16">
        <v>26</v>
      </c>
      <c r="B27" s="3" t="str">
        <f t="shared" si="0"/>
        <v>Тушовица</v>
      </c>
      <c r="C27" s="2">
        <v>21033</v>
      </c>
      <c r="D27" s="3" t="s">
        <v>162</v>
      </c>
      <c r="E27" s="3" t="s">
        <v>12</v>
      </c>
      <c r="F27" s="3" t="s">
        <v>13</v>
      </c>
      <c r="G27" s="4">
        <v>2.452</v>
      </c>
      <c r="H27" s="3">
        <v>13</v>
      </c>
      <c r="I27" s="5">
        <f t="shared" si="1"/>
        <v>31.875999999999998</v>
      </c>
      <c r="J27" s="5">
        <f t="shared" si="2"/>
        <v>31.875999999999998</v>
      </c>
    </row>
    <row r="28" spans="1:10" ht="15">
      <c r="A28" s="16">
        <v>27</v>
      </c>
      <c r="B28" s="3" t="str">
        <f t="shared" si="0"/>
        <v>Тушовица</v>
      </c>
      <c r="C28" s="2">
        <v>21034</v>
      </c>
      <c r="D28" s="3" t="s">
        <v>162</v>
      </c>
      <c r="E28" s="3" t="s">
        <v>12</v>
      </c>
      <c r="F28" s="3" t="s">
        <v>13</v>
      </c>
      <c r="G28" s="4">
        <v>2</v>
      </c>
      <c r="H28" s="3">
        <v>13</v>
      </c>
      <c r="I28" s="5">
        <f t="shared" si="1"/>
        <v>26</v>
      </c>
      <c r="J28" s="5">
        <f t="shared" si="2"/>
        <v>26</v>
      </c>
    </row>
    <row r="29" spans="1:10" ht="15">
      <c r="A29" s="16">
        <v>28</v>
      </c>
      <c r="B29" s="3" t="str">
        <f t="shared" si="0"/>
        <v>Тушовица</v>
      </c>
      <c r="C29" s="2">
        <v>21040</v>
      </c>
      <c r="D29" s="3" t="s">
        <v>162</v>
      </c>
      <c r="E29" s="3" t="s">
        <v>12</v>
      </c>
      <c r="F29" s="3" t="s">
        <v>13</v>
      </c>
      <c r="G29" s="4">
        <v>2.62</v>
      </c>
      <c r="H29" s="3">
        <v>13</v>
      </c>
      <c r="I29" s="5">
        <f t="shared" si="1"/>
        <v>34.06</v>
      </c>
      <c r="J29" s="5">
        <f t="shared" si="2"/>
        <v>34.06</v>
      </c>
    </row>
    <row r="30" spans="1:10" ht="15">
      <c r="A30" s="1">
        <v>29</v>
      </c>
      <c r="B30" s="3" t="str">
        <f t="shared" si="0"/>
        <v>Тушовица</v>
      </c>
      <c r="C30" s="2">
        <v>22005</v>
      </c>
      <c r="D30" s="3" t="s">
        <v>163</v>
      </c>
      <c r="E30" s="3" t="s">
        <v>12</v>
      </c>
      <c r="F30" s="3" t="s">
        <v>18</v>
      </c>
      <c r="G30" s="4">
        <v>0.574</v>
      </c>
      <c r="H30" s="3">
        <v>16</v>
      </c>
      <c r="I30" s="5">
        <f t="shared" si="1"/>
        <v>9.184</v>
      </c>
      <c r="J30" s="5">
        <f t="shared" si="2"/>
        <v>9.184</v>
      </c>
    </row>
    <row r="31" spans="1:10" ht="15">
      <c r="A31" s="16">
        <v>30</v>
      </c>
      <c r="B31" s="3" t="str">
        <f t="shared" si="0"/>
        <v>Тушовица</v>
      </c>
      <c r="C31" s="2">
        <v>22008</v>
      </c>
      <c r="D31" s="3" t="s">
        <v>163</v>
      </c>
      <c r="E31" s="3" t="s">
        <v>12</v>
      </c>
      <c r="F31" s="3" t="s">
        <v>18</v>
      </c>
      <c r="G31" s="4">
        <v>3.293</v>
      </c>
      <c r="H31" s="3">
        <v>16</v>
      </c>
      <c r="I31" s="5">
        <f t="shared" si="1"/>
        <v>52.688</v>
      </c>
      <c r="J31" s="5">
        <f t="shared" si="2"/>
        <v>52.688</v>
      </c>
    </row>
    <row r="32" spans="1:10" ht="15">
      <c r="A32" s="16">
        <v>31</v>
      </c>
      <c r="B32" s="3" t="str">
        <f t="shared" si="0"/>
        <v>Тушовица</v>
      </c>
      <c r="C32" s="2">
        <v>22032</v>
      </c>
      <c r="D32" s="3" t="s">
        <v>163</v>
      </c>
      <c r="E32" s="3" t="s">
        <v>12</v>
      </c>
      <c r="F32" s="3" t="s">
        <v>18</v>
      </c>
      <c r="G32" s="4">
        <v>2.495</v>
      </c>
      <c r="H32" s="3">
        <v>16</v>
      </c>
      <c r="I32" s="5">
        <f t="shared" si="1"/>
        <v>39.92</v>
      </c>
      <c r="J32" s="5">
        <f t="shared" si="2"/>
        <v>39.92</v>
      </c>
    </row>
    <row r="33" spans="1:10" ht="15">
      <c r="A33" s="16">
        <v>32</v>
      </c>
      <c r="B33" s="3" t="str">
        <f t="shared" si="0"/>
        <v>Тушовица</v>
      </c>
      <c r="C33" s="2">
        <v>22048</v>
      </c>
      <c r="D33" s="3" t="s">
        <v>163</v>
      </c>
      <c r="E33" s="3" t="s">
        <v>12</v>
      </c>
      <c r="F33" s="3" t="s">
        <v>18</v>
      </c>
      <c r="G33" s="4">
        <v>6.282</v>
      </c>
      <c r="H33" s="3">
        <v>16</v>
      </c>
      <c r="I33" s="5">
        <f t="shared" si="1"/>
        <v>100.512</v>
      </c>
      <c r="J33" s="5">
        <f t="shared" si="2"/>
        <v>100.512</v>
      </c>
    </row>
    <row r="34" spans="1:10" ht="15">
      <c r="A34" s="16">
        <v>33</v>
      </c>
      <c r="B34" s="3" t="str">
        <f t="shared" si="0"/>
        <v>Тушовица</v>
      </c>
      <c r="C34" s="2">
        <v>22058</v>
      </c>
      <c r="D34" s="3" t="s">
        <v>163</v>
      </c>
      <c r="E34" s="3" t="s">
        <v>12</v>
      </c>
      <c r="F34" s="3" t="s">
        <v>18</v>
      </c>
      <c r="G34" s="4">
        <v>0.655</v>
      </c>
      <c r="H34" s="3">
        <v>16</v>
      </c>
      <c r="I34" s="5">
        <f t="shared" si="1"/>
        <v>10.48</v>
      </c>
      <c r="J34" s="5">
        <f t="shared" si="2"/>
        <v>10.48</v>
      </c>
    </row>
    <row r="35" spans="1:10" ht="15">
      <c r="A35" s="1">
        <v>34</v>
      </c>
      <c r="B35" s="3" t="str">
        <f t="shared" si="0"/>
        <v>Тушовица</v>
      </c>
      <c r="C35" s="2">
        <v>23006</v>
      </c>
      <c r="D35" s="3" t="s">
        <v>153</v>
      </c>
      <c r="E35" s="3" t="s">
        <v>12</v>
      </c>
      <c r="F35" s="3" t="s">
        <v>33</v>
      </c>
      <c r="G35" s="4">
        <v>6.382</v>
      </c>
      <c r="H35" s="3">
        <v>10</v>
      </c>
      <c r="I35" s="5">
        <f t="shared" si="1"/>
        <v>63.81999999999999</v>
      </c>
      <c r="J35" s="5">
        <f t="shared" si="2"/>
        <v>63.81999999999999</v>
      </c>
    </row>
    <row r="36" spans="1:10" ht="15">
      <c r="A36" s="16">
        <v>35</v>
      </c>
      <c r="B36" s="3" t="str">
        <f t="shared" si="0"/>
        <v>Тушовица</v>
      </c>
      <c r="C36" s="2">
        <v>23025</v>
      </c>
      <c r="D36" s="3" t="s">
        <v>153</v>
      </c>
      <c r="E36" s="3" t="s">
        <v>12</v>
      </c>
      <c r="F36" s="3" t="s">
        <v>33</v>
      </c>
      <c r="G36" s="4">
        <v>6.253</v>
      </c>
      <c r="H36" s="3">
        <v>10</v>
      </c>
      <c r="I36" s="5">
        <f t="shared" si="1"/>
        <v>62.53</v>
      </c>
      <c r="J36" s="5">
        <f t="shared" si="2"/>
        <v>62.53</v>
      </c>
    </row>
    <row r="37" spans="1:10" ht="15">
      <c r="A37" s="1">
        <v>36</v>
      </c>
      <c r="B37" s="3" t="str">
        <f t="shared" si="0"/>
        <v>Тушовица</v>
      </c>
      <c r="C37" s="2">
        <v>24052</v>
      </c>
      <c r="D37" s="3" t="s">
        <v>164</v>
      </c>
      <c r="E37" s="3" t="s">
        <v>12</v>
      </c>
      <c r="F37" s="3" t="s">
        <v>33</v>
      </c>
      <c r="G37" s="4">
        <v>7.331</v>
      </c>
      <c r="H37" s="3">
        <v>10</v>
      </c>
      <c r="I37" s="5">
        <f t="shared" si="1"/>
        <v>73.31</v>
      </c>
      <c r="J37" s="5">
        <f t="shared" si="2"/>
        <v>73.31</v>
      </c>
    </row>
    <row r="38" spans="1:10" ht="15">
      <c r="A38" s="16">
        <v>37</v>
      </c>
      <c r="B38" s="3" t="str">
        <f t="shared" si="0"/>
        <v>Тушовица</v>
      </c>
      <c r="C38" s="2">
        <v>24068</v>
      </c>
      <c r="D38" s="3" t="s">
        <v>164</v>
      </c>
      <c r="E38" s="3" t="s">
        <v>12</v>
      </c>
      <c r="F38" s="3" t="s">
        <v>33</v>
      </c>
      <c r="G38" s="4">
        <v>1.556</v>
      </c>
      <c r="H38" s="3">
        <v>10</v>
      </c>
      <c r="I38" s="5">
        <f t="shared" si="1"/>
        <v>15.56</v>
      </c>
      <c r="J38" s="5">
        <f t="shared" si="2"/>
        <v>15.56</v>
      </c>
    </row>
    <row r="39" spans="1:10" ht="15">
      <c r="A39" s="16">
        <v>38</v>
      </c>
      <c r="B39" s="3" t="str">
        <f t="shared" si="0"/>
        <v>Тушовица</v>
      </c>
      <c r="C39" s="2">
        <v>26001</v>
      </c>
      <c r="D39" s="3" t="s">
        <v>165</v>
      </c>
      <c r="E39" s="3" t="s">
        <v>12</v>
      </c>
      <c r="F39" s="3" t="s">
        <v>33</v>
      </c>
      <c r="G39" s="4">
        <v>2.562</v>
      </c>
      <c r="H39" s="3">
        <v>10</v>
      </c>
      <c r="I39" s="5">
        <f t="shared" si="1"/>
        <v>25.619999999999997</v>
      </c>
      <c r="J39" s="5">
        <f t="shared" si="2"/>
        <v>25.619999999999997</v>
      </c>
    </row>
    <row r="40" spans="1:10" ht="15">
      <c r="A40" s="1">
        <v>39</v>
      </c>
      <c r="B40" s="3" t="str">
        <f t="shared" si="0"/>
        <v>Тушовица</v>
      </c>
      <c r="C40" s="2">
        <v>27001</v>
      </c>
      <c r="D40" s="3" t="s">
        <v>165</v>
      </c>
      <c r="E40" s="3" t="s">
        <v>12</v>
      </c>
      <c r="F40" s="3" t="s">
        <v>33</v>
      </c>
      <c r="G40" s="4">
        <v>3.725</v>
      </c>
      <c r="H40" s="3">
        <v>10</v>
      </c>
      <c r="I40" s="5">
        <f t="shared" si="1"/>
        <v>37.25</v>
      </c>
      <c r="J40" s="5">
        <f t="shared" si="2"/>
        <v>37.25</v>
      </c>
    </row>
    <row r="41" spans="1:10" ht="15">
      <c r="A41" s="16">
        <v>40</v>
      </c>
      <c r="B41" s="3" t="str">
        <f t="shared" si="0"/>
        <v>Тушовица</v>
      </c>
      <c r="C41" s="2">
        <v>28002</v>
      </c>
      <c r="D41" s="3" t="s">
        <v>166</v>
      </c>
      <c r="E41" s="3" t="s">
        <v>97</v>
      </c>
      <c r="F41" s="3" t="s">
        <v>13</v>
      </c>
      <c r="G41" s="4">
        <v>14.62</v>
      </c>
      <c r="H41" s="3">
        <v>13</v>
      </c>
      <c r="I41" s="5">
        <f t="shared" si="1"/>
        <v>190.06</v>
      </c>
      <c r="J41" s="5">
        <f t="shared" si="2"/>
        <v>190.06</v>
      </c>
    </row>
    <row r="42" spans="1:10" ht="15">
      <c r="A42" s="16">
        <v>41</v>
      </c>
      <c r="B42" s="3" t="str">
        <f t="shared" si="0"/>
        <v>Тушовица</v>
      </c>
      <c r="C42" s="2">
        <v>29004</v>
      </c>
      <c r="D42" s="3" t="s">
        <v>167</v>
      </c>
      <c r="E42" s="3" t="s">
        <v>12</v>
      </c>
      <c r="F42" s="3" t="s">
        <v>33</v>
      </c>
      <c r="G42" s="4">
        <v>2.662</v>
      </c>
      <c r="H42" s="3">
        <v>10</v>
      </c>
      <c r="I42" s="5">
        <f t="shared" si="1"/>
        <v>26.619999999999997</v>
      </c>
      <c r="J42" s="5">
        <f t="shared" si="2"/>
        <v>26.619999999999997</v>
      </c>
    </row>
    <row r="43" spans="1:10" ht="15">
      <c r="A43" s="16">
        <v>42</v>
      </c>
      <c r="B43" s="3" t="str">
        <f t="shared" si="0"/>
        <v>Тушовица</v>
      </c>
      <c r="C43" s="2">
        <v>30001</v>
      </c>
      <c r="D43" s="3" t="s">
        <v>168</v>
      </c>
      <c r="E43" s="3" t="s">
        <v>12</v>
      </c>
      <c r="F43" s="3" t="s">
        <v>18</v>
      </c>
      <c r="G43" s="4">
        <v>2.496</v>
      </c>
      <c r="H43" s="3">
        <v>16</v>
      </c>
      <c r="I43" s="5">
        <f t="shared" si="1"/>
        <v>39.936</v>
      </c>
      <c r="J43" s="5">
        <f t="shared" si="2"/>
        <v>39.936</v>
      </c>
    </row>
    <row r="44" spans="1:10" ht="15">
      <c r="A44" s="16">
        <v>43</v>
      </c>
      <c r="B44" s="3" t="str">
        <f t="shared" si="0"/>
        <v>Тушовица</v>
      </c>
      <c r="C44" s="2">
        <v>30022</v>
      </c>
      <c r="D44" s="3" t="s">
        <v>168</v>
      </c>
      <c r="E44" s="3" t="s">
        <v>12</v>
      </c>
      <c r="F44" s="3" t="s">
        <v>18</v>
      </c>
      <c r="G44" s="4">
        <v>0.767</v>
      </c>
      <c r="H44" s="3">
        <v>16</v>
      </c>
      <c r="I44" s="5">
        <f t="shared" si="1"/>
        <v>12.272</v>
      </c>
      <c r="J44" s="5">
        <f t="shared" si="2"/>
        <v>12.272</v>
      </c>
    </row>
    <row r="45" spans="1:10" ht="15">
      <c r="A45" s="1">
        <v>44</v>
      </c>
      <c r="B45" s="3" t="str">
        <f t="shared" si="0"/>
        <v>Тушовица</v>
      </c>
      <c r="C45" s="2">
        <v>30035</v>
      </c>
      <c r="D45" s="3" t="s">
        <v>168</v>
      </c>
      <c r="E45" s="3" t="s">
        <v>12</v>
      </c>
      <c r="F45" s="3" t="s">
        <v>18</v>
      </c>
      <c r="G45" s="4">
        <v>2.439</v>
      </c>
      <c r="H45" s="3">
        <v>16</v>
      </c>
      <c r="I45" s="5">
        <f t="shared" si="1"/>
        <v>39.024</v>
      </c>
      <c r="J45" s="5">
        <f t="shared" si="2"/>
        <v>39.024</v>
      </c>
    </row>
    <row r="46" spans="1:10" ht="15">
      <c r="A46" s="16">
        <v>45</v>
      </c>
      <c r="B46" s="3" t="str">
        <f t="shared" si="0"/>
        <v>Тушовица</v>
      </c>
      <c r="C46" s="2">
        <v>30081</v>
      </c>
      <c r="D46" s="3" t="s">
        <v>168</v>
      </c>
      <c r="E46" s="3" t="s">
        <v>12</v>
      </c>
      <c r="F46" s="3" t="s">
        <v>18</v>
      </c>
      <c r="G46" s="4">
        <v>13.375</v>
      </c>
      <c r="H46" s="3">
        <v>16</v>
      </c>
      <c r="I46" s="5">
        <f t="shared" si="1"/>
        <v>214</v>
      </c>
      <c r="J46" s="5">
        <f t="shared" si="2"/>
        <v>214</v>
      </c>
    </row>
    <row r="47" spans="1:10" ht="15">
      <c r="A47" s="16">
        <v>46</v>
      </c>
      <c r="B47" s="3" t="str">
        <f t="shared" si="0"/>
        <v>Тушовица</v>
      </c>
      <c r="C47" s="2">
        <v>31007</v>
      </c>
      <c r="D47" s="3" t="s">
        <v>169</v>
      </c>
      <c r="E47" s="3" t="s">
        <v>12</v>
      </c>
      <c r="F47" s="3" t="s">
        <v>33</v>
      </c>
      <c r="G47" s="4">
        <v>2.23</v>
      </c>
      <c r="H47" s="3">
        <v>10</v>
      </c>
      <c r="I47" s="5">
        <f t="shared" si="1"/>
        <v>22.3</v>
      </c>
      <c r="J47" s="5">
        <f t="shared" si="2"/>
        <v>22.3</v>
      </c>
    </row>
    <row r="48" spans="1:10" ht="15">
      <c r="A48" s="16">
        <v>47</v>
      </c>
      <c r="B48" s="3" t="str">
        <f t="shared" si="0"/>
        <v>Тушовица</v>
      </c>
      <c r="C48" s="2">
        <v>31021</v>
      </c>
      <c r="D48" s="3" t="s">
        <v>170</v>
      </c>
      <c r="E48" s="3" t="s">
        <v>12</v>
      </c>
      <c r="F48" s="3" t="s">
        <v>18</v>
      </c>
      <c r="G48" s="4">
        <v>9.184</v>
      </c>
      <c r="H48" s="3">
        <v>16</v>
      </c>
      <c r="I48" s="5">
        <f t="shared" si="1"/>
        <v>146.944</v>
      </c>
      <c r="J48" s="5">
        <f t="shared" si="2"/>
        <v>146.944</v>
      </c>
    </row>
    <row r="49" spans="1:10" ht="15">
      <c r="A49" s="16">
        <v>48</v>
      </c>
      <c r="B49" s="3" t="str">
        <f t="shared" si="0"/>
        <v>Тушовица</v>
      </c>
      <c r="C49" s="2">
        <v>31035</v>
      </c>
      <c r="D49" s="3" t="s">
        <v>170</v>
      </c>
      <c r="E49" s="3" t="s">
        <v>12</v>
      </c>
      <c r="F49" s="3" t="s">
        <v>18</v>
      </c>
      <c r="G49" s="4">
        <v>1.908</v>
      </c>
      <c r="H49" s="3">
        <v>16</v>
      </c>
      <c r="I49" s="5">
        <f t="shared" si="1"/>
        <v>30.528</v>
      </c>
      <c r="J49" s="5">
        <f t="shared" si="2"/>
        <v>30.528</v>
      </c>
    </row>
    <row r="50" spans="1:10" ht="15">
      <c r="A50" s="16">
        <v>49</v>
      </c>
      <c r="B50" s="3" t="str">
        <f t="shared" si="0"/>
        <v>Тушовица</v>
      </c>
      <c r="C50" s="2">
        <v>33003</v>
      </c>
      <c r="D50" s="3" t="s">
        <v>171</v>
      </c>
      <c r="E50" s="3" t="s">
        <v>12</v>
      </c>
      <c r="F50" s="3" t="s">
        <v>18</v>
      </c>
      <c r="G50" s="4">
        <v>4.658</v>
      </c>
      <c r="H50" s="3">
        <v>16</v>
      </c>
      <c r="I50" s="5">
        <f t="shared" si="1"/>
        <v>74.528</v>
      </c>
      <c r="J50" s="5">
        <f t="shared" si="2"/>
        <v>74.528</v>
      </c>
    </row>
    <row r="51" spans="1:10" ht="15">
      <c r="A51" s="16">
        <v>50</v>
      </c>
      <c r="B51" s="3" t="str">
        <f t="shared" si="0"/>
        <v>Тушовица</v>
      </c>
      <c r="C51" s="2">
        <v>34007</v>
      </c>
      <c r="D51" s="3" t="s">
        <v>170</v>
      </c>
      <c r="E51" s="3" t="s">
        <v>12</v>
      </c>
      <c r="F51" s="3" t="s">
        <v>18</v>
      </c>
      <c r="G51" s="4">
        <v>1.142</v>
      </c>
      <c r="H51" s="3">
        <v>16</v>
      </c>
      <c r="I51" s="5">
        <f t="shared" si="1"/>
        <v>18.272</v>
      </c>
      <c r="J51" s="5">
        <f t="shared" si="2"/>
        <v>18.272</v>
      </c>
    </row>
    <row r="52" spans="1:10" ht="15">
      <c r="A52" s="16">
        <v>51</v>
      </c>
      <c r="B52" s="3" t="str">
        <f t="shared" si="0"/>
        <v>Тушовица</v>
      </c>
      <c r="C52" s="2">
        <v>35013</v>
      </c>
      <c r="D52" s="3" t="s">
        <v>172</v>
      </c>
      <c r="E52" s="3" t="s">
        <v>12</v>
      </c>
      <c r="F52" s="3" t="s">
        <v>33</v>
      </c>
      <c r="G52" s="4">
        <v>2.414</v>
      </c>
      <c r="H52" s="3">
        <v>10</v>
      </c>
      <c r="I52" s="5">
        <f t="shared" si="1"/>
        <v>24.14</v>
      </c>
      <c r="J52" s="5">
        <f t="shared" si="2"/>
        <v>24.14</v>
      </c>
    </row>
    <row r="53" spans="1:10" ht="15">
      <c r="A53" s="16">
        <v>52</v>
      </c>
      <c r="B53" s="3" t="str">
        <f t="shared" si="0"/>
        <v>Тушовица</v>
      </c>
      <c r="C53" s="2">
        <v>36019</v>
      </c>
      <c r="D53" s="3" t="s">
        <v>173</v>
      </c>
      <c r="E53" s="3" t="s">
        <v>12</v>
      </c>
      <c r="F53" s="3" t="s">
        <v>18</v>
      </c>
      <c r="G53" s="4">
        <v>2.562</v>
      </c>
      <c r="H53" s="3">
        <v>16</v>
      </c>
      <c r="I53" s="5">
        <f t="shared" si="1"/>
        <v>40.992</v>
      </c>
      <c r="J53" s="5">
        <f t="shared" si="2"/>
        <v>40.992</v>
      </c>
    </row>
    <row r="54" spans="1:10" ht="15">
      <c r="A54" s="16">
        <v>53</v>
      </c>
      <c r="B54" s="3" t="str">
        <f t="shared" si="0"/>
        <v>Тушовица</v>
      </c>
      <c r="C54" s="2">
        <v>39001</v>
      </c>
      <c r="D54" s="3" t="s">
        <v>174</v>
      </c>
      <c r="E54" s="3" t="s">
        <v>37</v>
      </c>
      <c r="F54" s="3" t="s">
        <v>18</v>
      </c>
      <c r="G54" s="4">
        <v>1.19</v>
      </c>
      <c r="H54" s="3">
        <v>16</v>
      </c>
      <c r="I54" s="5">
        <f t="shared" si="1"/>
        <v>19.04</v>
      </c>
      <c r="J54" s="5">
        <f t="shared" si="2"/>
        <v>19.04</v>
      </c>
    </row>
    <row r="55" spans="1:10" ht="15">
      <c r="A55" s="16">
        <v>54</v>
      </c>
      <c r="B55" s="3" t="str">
        <f t="shared" si="0"/>
        <v>Тушовица</v>
      </c>
      <c r="C55" s="2">
        <v>39009</v>
      </c>
      <c r="D55" s="3" t="s">
        <v>174</v>
      </c>
      <c r="E55" s="3" t="s">
        <v>37</v>
      </c>
      <c r="F55" s="3" t="s">
        <v>18</v>
      </c>
      <c r="G55" s="4">
        <v>0.979</v>
      </c>
      <c r="H55" s="3">
        <v>16</v>
      </c>
      <c r="I55" s="5">
        <f t="shared" si="1"/>
        <v>15.664</v>
      </c>
      <c r="J55" s="5">
        <f t="shared" si="2"/>
        <v>15.664</v>
      </c>
    </row>
    <row r="56" spans="1:10" ht="25.5">
      <c r="A56" s="1">
        <v>55</v>
      </c>
      <c r="B56" s="3" t="str">
        <f t="shared" si="0"/>
        <v>Тушовица</v>
      </c>
      <c r="C56" s="2">
        <v>40005</v>
      </c>
      <c r="D56" s="3" t="s">
        <v>175</v>
      </c>
      <c r="E56" s="3" t="s">
        <v>12</v>
      </c>
      <c r="F56" s="3" t="s">
        <v>18</v>
      </c>
      <c r="G56" s="4">
        <v>2.662</v>
      </c>
      <c r="H56" s="3">
        <v>16</v>
      </c>
      <c r="I56" s="5">
        <f t="shared" si="1"/>
        <v>42.592</v>
      </c>
      <c r="J56" s="5">
        <f t="shared" si="2"/>
        <v>42.592</v>
      </c>
    </row>
    <row r="57" spans="1:10" ht="15">
      <c r="A57" s="16">
        <v>56</v>
      </c>
      <c r="B57" s="3" t="str">
        <f t="shared" si="0"/>
        <v>Тушовица</v>
      </c>
      <c r="C57" s="2">
        <v>41015</v>
      </c>
      <c r="D57" s="3" t="s">
        <v>152</v>
      </c>
      <c r="E57" s="3" t="s">
        <v>97</v>
      </c>
      <c r="F57" s="3" t="s">
        <v>13</v>
      </c>
      <c r="G57" s="4">
        <v>2.682</v>
      </c>
      <c r="H57" s="3">
        <v>13</v>
      </c>
      <c r="I57" s="5">
        <f t="shared" si="1"/>
        <v>34.866</v>
      </c>
      <c r="J57" s="5">
        <f t="shared" si="2"/>
        <v>34.866</v>
      </c>
    </row>
    <row r="58" spans="1:10" ht="15">
      <c r="A58" s="16">
        <v>57</v>
      </c>
      <c r="B58" s="3" t="str">
        <f t="shared" si="0"/>
        <v>Тушовица</v>
      </c>
      <c r="C58" s="2">
        <v>41030</v>
      </c>
      <c r="D58" s="3" t="s">
        <v>152</v>
      </c>
      <c r="E58" s="3" t="s">
        <v>97</v>
      </c>
      <c r="F58" s="3" t="s">
        <v>18</v>
      </c>
      <c r="G58" s="4">
        <v>7.698</v>
      </c>
      <c r="H58" s="3">
        <v>16</v>
      </c>
      <c r="I58" s="5">
        <f t="shared" si="1"/>
        <v>123.168</v>
      </c>
      <c r="J58" s="5">
        <f t="shared" si="2"/>
        <v>123.168</v>
      </c>
    </row>
    <row r="59" spans="1:10" ht="15">
      <c r="A59" s="16">
        <v>58</v>
      </c>
      <c r="B59" s="3" t="str">
        <f t="shared" si="0"/>
        <v>Тушовица</v>
      </c>
      <c r="C59" s="2">
        <v>41033</v>
      </c>
      <c r="D59" s="3" t="s">
        <v>152</v>
      </c>
      <c r="E59" s="3" t="s">
        <v>97</v>
      </c>
      <c r="F59" s="3" t="s">
        <v>18</v>
      </c>
      <c r="G59" s="4">
        <v>1.577</v>
      </c>
      <c r="H59" s="3">
        <v>16</v>
      </c>
      <c r="I59" s="5">
        <f t="shared" si="1"/>
        <v>25.232</v>
      </c>
      <c r="J59" s="5">
        <f t="shared" si="2"/>
        <v>25.232</v>
      </c>
    </row>
    <row r="60" spans="1:10" ht="15">
      <c r="A60" s="16">
        <v>59</v>
      </c>
      <c r="B60" s="3" t="str">
        <f t="shared" si="0"/>
        <v>Тушовица</v>
      </c>
      <c r="C60" s="2">
        <v>41035</v>
      </c>
      <c r="D60" s="3" t="s">
        <v>152</v>
      </c>
      <c r="E60" s="3" t="s">
        <v>97</v>
      </c>
      <c r="F60" s="3" t="s">
        <v>18</v>
      </c>
      <c r="G60" s="4">
        <v>2.997</v>
      </c>
      <c r="H60" s="3">
        <v>16</v>
      </c>
      <c r="I60" s="5">
        <f t="shared" si="1"/>
        <v>47.952</v>
      </c>
      <c r="J60" s="5">
        <f t="shared" si="2"/>
        <v>47.952</v>
      </c>
    </row>
    <row r="61" spans="1:10" ht="15">
      <c r="A61" s="16">
        <v>60</v>
      </c>
      <c r="B61" s="3" t="str">
        <f t="shared" si="0"/>
        <v>Тушовица</v>
      </c>
      <c r="C61" s="2">
        <v>42031</v>
      </c>
      <c r="D61" s="3" t="s">
        <v>176</v>
      </c>
      <c r="E61" s="3" t="s">
        <v>12</v>
      </c>
      <c r="F61" s="3" t="s">
        <v>18</v>
      </c>
      <c r="G61" s="4">
        <v>2.9</v>
      </c>
      <c r="H61" s="3">
        <v>16</v>
      </c>
      <c r="I61" s="5">
        <f t="shared" si="1"/>
        <v>46.4</v>
      </c>
      <c r="J61" s="5">
        <f t="shared" si="2"/>
        <v>46.4</v>
      </c>
    </row>
    <row r="62" spans="1:10" ht="15">
      <c r="A62" s="16">
        <v>61</v>
      </c>
      <c r="B62" s="3" t="str">
        <f t="shared" si="0"/>
        <v>Тушовица</v>
      </c>
      <c r="C62" s="2">
        <v>42048</v>
      </c>
      <c r="D62" s="3" t="s">
        <v>176</v>
      </c>
      <c r="E62" s="3" t="s">
        <v>12</v>
      </c>
      <c r="F62" s="3" t="s">
        <v>18</v>
      </c>
      <c r="G62" s="4">
        <v>4.108</v>
      </c>
      <c r="H62" s="3">
        <v>16</v>
      </c>
      <c r="I62" s="5">
        <f t="shared" si="1"/>
        <v>65.728</v>
      </c>
      <c r="J62" s="5">
        <f t="shared" si="2"/>
        <v>65.728</v>
      </c>
    </row>
    <row r="63" spans="1:10" ht="15">
      <c r="A63" s="16">
        <v>62</v>
      </c>
      <c r="B63" s="3" t="str">
        <f t="shared" si="0"/>
        <v>Тушовица</v>
      </c>
      <c r="C63" s="2">
        <v>42057</v>
      </c>
      <c r="D63" s="3" t="s">
        <v>176</v>
      </c>
      <c r="E63" s="3" t="s">
        <v>12</v>
      </c>
      <c r="F63" s="3" t="s">
        <v>18</v>
      </c>
      <c r="G63" s="4">
        <v>2.95</v>
      </c>
      <c r="H63" s="3">
        <v>16</v>
      </c>
      <c r="I63" s="5">
        <f t="shared" si="1"/>
        <v>47.2</v>
      </c>
      <c r="J63" s="5">
        <f t="shared" si="2"/>
        <v>47.2</v>
      </c>
    </row>
    <row r="64" spans="1:10" ht="15">
      <c r="A64" s="1">
        <v>63</v>
      </c>
      <c r="B64" s="3" t="str">
        <f t="shared" si="0"/>
        <v>Тушовица</v>
      </c>
      <c r="C64" s="2">
        <v>43018</v>
      </c>
      <c r="D64" s="3" t="s">
        <v>177</v>
      </c>
      <c r="E64" s="3" t="s">
        <v>12</v>
      </c>
      <c r="F64" s="3" t="s">
        <v>54</v>
      </c>
      <c r="G64" s="4">
        <v>3.5</v>
      </c>
      <c r="H64" s="3">
        <v>6</v>
      </c>
      <c r="I64" s="5">
        <f t="shared" si="1"/>
        <v>21</v>
      </c>
      <c r="J64" s="5">
        <f t="shared" si="2"/>
        <v>21</v>
      </c>
    </row>
    <row r="65" spans="1:10" ht="15">
      <c r="A65" s="16">
        <v>64</v>
      </c>
      <c r="B65" s="3" t="str">
        <f t="shared" si="0"/>
        <v>Тушовица</v>
      </c>
      <c r="C65" s="2">
        <v>43081</v>
      </c>
      <c r="D65" s="3" t="s">
        <v>178</v>
      </c>
      <c r="E65" s="3" t="s">
        <v>12</v>
      </c>
      <c r="F65" s="3" t="s">
        <v>54</v>
      </c>
      <c r="G65" s="4">
        <v>3.875</v>
      </c>
      <c r="H65" s="3">
        <v>6</v>
      </c>
      <c r="I65" s="5">
        <f t="shared" si="1"/>
        <v>23.25</v>
      </c>
      <c r="J65" s="5">
        <f t="shared" si="2"/>
        <v>23.25</v>
      </c>
    </row>
    <row r="66" spans="1:10" ht="15">
      <c r="A66" s="16">
        <v>65</v>
      </c>
      <c r="B66" s="3" t="str">
        <f t="shared" si="0"/>
        <v>Тушовица</v>
      </c>
      <c r="C66" s="2">
        <v>45037</v>
      </c>
      <c r="D66" s="3" t="s">
        <v>179</v>
      </c>
      <c r="E66" s="3" t="s">
        <v>12</v>
      </c>
      <c r="F66" s="3" t="s">
        <v>33</v>
      </c>
      <c r="G66" s="4">
        <v>2.357</v>
      </c>
      <c r="H66" s="3">
        <v>10</v>
      </c>
      <c r="I66" s="5">
        <f t="shared" si="1"/>
        <v>23.57</v>
      </c>
      <c r="J66" s="5">
        <f t="shared" si="2"/>
        <v>23.57</v>
      </c>
    </row>
    <row r="67" spans="1:10" ht="15">
      <c r="A67" s="16">
        <v>66</v>
      </c>
      <c r="B67" s="3" t="str">
        <f>+B66</f>
        <v>Тушовица</v>
      </c>
      <c r="C67" s="2">
        <v>46008</v>
      </c>
      <c r="D67" s="3" t="s">
        <v>180</v>
      </c>
      <c r="E67" s="3" t="s">
        <v>12</v>
      </c>
      <c r="F67" s="3" t="s">
        <v>33</v>
      </c>
      <c r="G67" s="4">
        <v>5.3</v>
      </c>
      <c r="H67" s="3">
        <v>10</v>
      </c>
      <c r="I67" s="5">
        <f>H67*G67</f>
        <v>53</v>
      </c>
      <c r="J67" s="5">
        <f>I67</f>
        <v>53</v>
      </c>
    </row>
    <row r="68" spans="1:10" ht="15">
      <c r="A68" s="16">
        <v>67</v>
      </c>
      <c r="B68" s="3" t="str">
        <f>+B67</f>
        <v>Тушовица</v>
      </c>
      <c r="C68" s="2">
        <v>47005</v>
      </c>
      <c r="D68" s="3" t="s">
        <v>181</v>
      </c>
      <c r="E68" s="3" t="s">
        <v>37</v>
      </c>
      <c r="F68" s="3" t="s">
        <v>33</v>
      </c>
      <c r="G68" s="4">
        <v>9.729</v>
      </c>
      <c r="H68" s="3">
        <v>10</v>
      </c>
      <c r="I68" s="5">
        <f>H68*G68</f>
        <v>97.28999999999999</v>
      </c>
      <c r="J68" s="5">
        <f>I68</f>
        <v>97.28999999999999</v>
      </c>
    </row>
    <row r="69" spans="1:10" ht="15">
      <c r="A69" s="16">
        <v>68</v>
      </c>
      <c r="B69" s="3" t="str">
        <f>+B68</f>
        <v>Тушовица</v>
      </c>
      <c r="C69" s="2">
        <v>47006</v>
      </c>
      <c r="D69" s="3" t="s">
        <v>181</v>
      </c>
      <c r="E69" s="3" t="s">
        <v>37</v>
      </c>
      <c r="F69" s="3" t="s">
        <v>33</v>
      </c>
      <c r="G69" s="4">
        <v>4</v>
      </c>
      <c r="H69" s="3">
        <v>10</v>
      </c>
      <c r="I69" s="5">
        <f>H69*G69</f>
        <v>40</v>
      </c>
      <c r="J69" s="5">
        <f>I69</f>
        <v>40</v>
      </c>
    </row>
    <row r="70" spans="1:10" ht="15">
      <c r="A70" s="16">
        <v>69</v>
      </c>
      <c r="B70" s="3" t="str">
        <f>+B69</f>
        <v>Тушовица</v>
      </c>
      <c r="C70" s="2">
        <v>48006</v>
      </c>
      <c r="D70" s="3" t="s">
        <v>39</v>
      </c>
      <c r="E70" s="3" t="s">
        <v>37</v>
      </c>
      <c r="F70" s="3" t="s">
        <v>13</v>
      </c>
      <c r="G70" s="4">
        <v>2.854</v>
      </c>
      <c r="H70" s="3">
        <v>13</v>
      </c>
      <c r="I70" s="5">
        <f>H70*G70</f>
        <v>37.102000000000004</v>
      </c>
      <c r="J70" s="5">
        <f>I70</f>
        <v>37.102000000000004</v>
      </c>
    </row>
    <row r="71" spans="1:10" ht="15">
      <c r="A71" s="16">
        <v>70</v>
      </c>
      <c r="B71" s="3" t="str">
        <f>+B70</f>
        <v>Тушовица</v>
      </c>
      <c r="C71" s="2">
        <v>50037</v>
      </c>
      <c r="D71" s="3" t="s">
        <v>177</v>
      </c>
      <c r="E71" s="3" t="s">
        <v>97</v>
      </c>
      <c r="F71" s="3" t="s">
        <v>33</v>
      </c>
      <c r="G71" s="4">
        <v>1.279</v>
      </c>
      <c r="H71" s="3">
        <v>10</v>
      </c>
      <c r="I71" s="5">
        <f>H71*G71</f>
        <v>12.79</v>
      </c>
      <c r="J71" s="5">
        <f>I71</f>
        <v>12.79</v>
      </c>
    </row>
    <row r="72" ht="15">
      <c r="G72" s="23"/>
    </row>
  </sheetData>
  <sheetProtection/>
  <printOptions/>
  <pageMargins left="0.7" right="0.7" top="0.41" bottom="0.37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9"/>
  <sheetViews>
    <sheetView zoomScalePageLayoutView="0" workbookViewId="0" topLeftCell="A391">
      <selection activeCell="C319" sqref="C319"/>
    </sheetView>
  </sheetViews>
  <sheetFormatPr defaultColWidth="9.140625" defaultRowHeight="15"/>
  <cols>
    <col min="1" max="1" width="7.57421875" style="1" customWidth="1"/>
    <col min="2" max="2" width="13.57421875" style="0" customWidth="1"/>
    <col min="3" max="3" width="11.421875" style="0" customWidth="1"/>
    <col min="4" max="4" width="17.7109375" style="0" customWidth="1"/>
    <col min="5" max="5" width="15.00390625" style="0" customWidth="1"/>
    <col min="6" max="6" width="13.00390625" style="0" customWidth="1"/>
    <col min="7" max="7" width="17.421875" style="0" customWidth="1"/>
    <col min="8" max="8" width="11.421875" style="0" customWidth="1"/>
    <col min="9" max="9" width="12.421875" style="0" customWidth="1"/>
    <col min="10" max="10" width="11.57421875" style="0" customWidth="1"/>
  </cols>
  <sheetData>
    <row r="1" spans="1:10" ht="51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25.5">
      <c r="A2" s="3">
        <v>1</v>
      </c>
      <c r="B2" s="3" t="s">
        <v>182</v>
      </c>
      <c r="C2" s="2">
        <v>44</v>
      </c>
      <c r="D2" s="3" t="s">
        <v>183</v>
      </c>
      <c r="E2" s="3" t="s">
        <v>184</v>
      </c>
      <c r="F2" s="3" t="s">
        <v>18</v>
      </c>
      <c r="G2" s="4">
        <v>12.328</v>
      </c>
      <c r="H2" s="3">
        <v>16</v>
      </c>
      <c r="I2" s="5">
        <f>H2*G2</f>
        <v>197.248</v>
      </c>
      <c r="J2" s="5">
        <f>I2</f>
        <v>197.248</v>
      </c>
    </row>
    <row r="3" spans="1:10" ht="15">
      <c r="A3" s="3">
        <f>+A2+1</f>
        <v>2</v>
      </c>
      <c r="B3" s="3" t="str">
        <f aca="true" t="shared" si="0" ref="B3:B66">+B2</f>
        <v>Върбица</v>
      </c>
      <c r="C3" s="2">
        <v>128</v>
      </c>
      <c r="D3" s="3" t="s">
        <v>185</v>
      </c>
      <c r="E3" s="3" t="s">
        <v>17</v>
      </c>
      <c r="F3" s="3" t="s">
        <v>13</v>
      </c>
      <c r="G3" s="4">
        <v>1.483</v>
      </c>
      <c r="H3" s="3">
        <v>13</v>
      </c>
      <c r="I3" s="5">
        <f aca="true" t="shared" si="1" ref="I3:I66">H3*G3</f>
        <v>19.279</v>
      </c>
      <c r="J3" s="5">
        <f aca="true" t="shared" si="2" ref="J3:J66">I3</f>
        <v>19.279</v>
      </c>
    </row>
    <row r="4" spans="1:10" ht="15">
      <c r="A4" s="3">
        <f aca="true" t="shared" si="3" ref="A4:A43">+A3+1</f>
        <v>3</v>
      </c>
      <c r="B4" s="3" t="str">
        <f t="shared" si="0"/>
        <v>Върбица</v>
      </c>
      <c r="C4" s="2">
        <v>178</v>
      </c>
      <c r="D4" s="3" t="s">
        <v>186</v>
      </c>
      <c r="E4" s="3" t="s">
        <v>12</v>
      </c>
      <c r="F4" s="3" t="s">
        <v>13</v>
      </c>
      <c r="G4" s="4">
        <v>38.883</v>
      </c>
      <c r="H4" s="3">
        <v>13</v>
      </c>
      <c r="I4" s="5">
        <f t="shared" si="1"/>
        <v>505.47900000000004</v>
      </c>
      <c r="J4" s="5">
        <f t="shared" si="2"/>
        <v>505.47900000000004</v>
      </c>
    </row>
    <row r="5" spans="1:10" ht="15">
      <c r="A5" s="3">
        <f t="shared" si="3"/>
        <v>4</v>
      </c>
      <c r="B5" s="3" t="str">
        <f t="shared" si="0"/>
        <v>Върбица</v>
      </c>
      <c r="C5" s="2">
        <v>2010</v>
      </c>
      <c r="D5" s="3" t="s">
        <v>187</v>
      </c>
      <c r="E5" s="3" t="s">
        <v>142</v>
      </c>
      <c r="F5" s="3" t="s">
        <v>18</v>
      </c>
      <c r="G5" s="4">
        <v>1.4</v>
      </c>
      <c r="H5" s="3">
        <v>16</v>
      </c>
      <c r="I5" s="5">
        <f t="shared" si="1"/>
        <v>22.4</v>
      </c>
      <c r="J5" s="5">
        <f t="shared" si="2"/>
        <v>22.4</v>
      </c>
    </row>
    <row r="6" spans="1:10" ht="25.5">
      <c r="A6" s="3">
        <f t="shared" si="3"/>
        <v>5</v>
      </c>
      <c r="B6" s="3" t="str">
        <f t="shared" si="0"/>
        <v>Върбица</v>
      </c>
      <c r="C6" s="2">
        <v>2022</v>
      </c>
      <c r="D6" s="3" t="s">
        <v>187</v>
      </c>
      <c r="E6" s="3" t="s">
        <v>184</v>
      </c>
      <c r="F6" s="3" t="s">
        <v>18</v>
      </c>
      <c r="G6" s="4">
        <v>0.624</v>
      </c>
      <c r="H6" s="3">
        <v>16</v>
      </c>
      <c r="I6" s="5">
        <f t="shared" si="1"/>
        <v>9.984</v>
      </c>
      <c r="J6" s="5">
        <f t="shared" si="2"/>
        <v>9.984</v>
      </c>
    </row>
    <row r="7" spans="1:10" ht="15">
      <c r="A7" s="3">
        <f t="shared" si="3"/>
        <v>6</v>
      </c>
      <c r="B7" s="3" t="str">
        <f t="shared" si="0"/>
        <v>Върбица</v>
      </c>
      <c r="C7" s="2">
        <v>2032</v>
      </c>
      <c r="D7" s="3" t="s">
        <v>187</v>
      </c>
      <c r="E7" s="3" t="s">
        <v>142</v>
      </c>
      <c r="F7" s="3" t="s">
        <v>18</v>
      </c>
      <c r="G7" s="4">
        <v>1.968</v>
      </c>
      <c r="H7" s="3">
        <v>16</v>
      </c>
      <c r="I7" s="5">
        <f t="shared" si="1"/>
        <v>31.488</v>
      </c>
      <c r="J7" s="5">
        <f t="shared" si="2"/>
        <v>31.488</v>
      </c>
    </row>
    <row r="8" spans="1:10" ht="15">
      <c r="A8" s="3">
        <f t="shared" si="3"/>
        <v>7</v>
      </c>
      <c r="B8" s="3" t="str">
        <f t="shared" si="0"/>
        <v>Върбица</v>
      </c>
      <c r="C8" s="2">
        <v>2047</v>
      </c>
      <c r="D8" s="3" t="s">
        <v>187</v>
      </c>
      <c r="E8" s="3" t="s">
        <v>142</v>
      </c>
      <c r="F8" s="3" t="s">
        <v>18</v>
      </c>
      <c r="G8" s="4">
        <v>0.985</v>
      </c>
      <c r="H8" s="3">
        <v>16</v>
      </c>
      <c r="I8" s="5">
        <f t="shared" si="1"/>
        <v>15.76</v>
      </c>
      <c r="J8" s="5">
        <f t="shared" si="2"/>
        <v>15.76</v>
      </c>
    </row>
    <row r="9" spans="1:10" ht="25.5">
      <c r="A9" s="3">
        <f t="shared" si="3"/>
        <v>8</v>
      </c>
      <c r="B9" s="3" t="str">
        <f t="shared" si="0"/>
        <v>Върбица</v>
      </c>
      <c r="C9" s="2">
        <v>2055</v>
      </c>
      <c r="D9" s="3" t="s">
        <v>187</v>
      </c>
      <c r="E9" s="3" t="s">
        <v>184</v>
      </c>
      <c r="F9" s="3" t="s">
        <v>18</v>
      </c>
      <c r="G9" s="4">
        <v>0.66</v>
      </c>
      <c r="H9" s="3">
        <v>16</v>
      </c>
      <c r="I9" s="5">
        <f t="shared" si="1"/>
        <v>10.56</v>
      </c>
      <c r="J9" s="5">
        <f t="shared" si="2"/>
        <v>10.56</v>
      </c>
    </row>
    <row r="10" spans="1:10" ht="25.5">
      <c r="A10" s="3">
        <f t="shared" si="3"/>
        <v>9</v>
      </c>
      <c r="B10" s="3" t="str">
        <f t="shared" si="0"/>
        <v>Върбица</v>
      </c>
      <c r="C10" s="2">
        <v>3001</v>
      </c>
      <c r="D10" s="3" t="s">
        <v>187</v>
      </c>
      <c r="E10" s="3" t="s">
        <v>184</v>
      </c>
      <c r="F10" s="3" t="s">
        <v>128</v>
      </c>
      <c r="G10" s="4">
        <v>1.79</v>
      </c>
      <c r="H10" s="3">
        <v>4</v>
      </c>
      <c r="I10" s="5">
        <f t="shared" si="1"/>
        <v>7.16</v>
      </c>
      <c r="J10" s="5">
        <f t="shared" si="2"/>
        <v>7.16</v>
      </c>
    </row>
    <row r="11" spans="1:10" ht="15">
      <c r="A11" s="3">
        <f t="shared" si="3"/>
        <v>10</v>
      </c>
      <c r="B11" s="3" t="str">
        <f t="shared" si="0"/>
        <v>Върбица</v>
      </c>
      <c r="C11" s="2">
        <v>3002</v>
      </c>
      <c r="D11" s="3" t="s">
        <v>187</v>
      </c>
      <c r="E11" s="3" t="s">
        <v>12</v>
      </c>
      <c r="F11" s="3" t="s">
        <v>128</v>
      </c>
      <c r="G11" s="4">
        <v>0.787</v>
      </c>
      <c r="H11" s="3">
        <v>4</v>
      </c>
      <c r="I11" s="5">
        <f t="shared" si="1"/>
        <v>3.148</v>
      </c>
      <c r="J11" s="5">
        <f t="shared" si="2"/>
        <v>3.148</v>
      </c>
    </row>
    <row r="12" spans="1:10" ht="15">
      <c r="A12" s="3">
        <f t="shared" si="3"/>
        <v>11</v>
      </c>
      <c r="B12" s="3" t="str">
        <f t="shared" si="0"/>
        <v>Върбица</v>
      </c>
      <c r="C12" s="2">
        <v>4003</v>
      </c>
      <c r="D12" s="3" t="s">
        <v>188</v>
      </c>
      <c r="E12" s="3" t="s">
        <v>12</v>
      </c>
      <c r="F12" s="3" t="s">
        <v>54</v>
      </c>
      <c r="G12" s="4">
        <v>1.576</v>
      </c>
      <c r="H12" s="3">
        <v>6</v>
      </c>
      <c r="I12" s="5">
        <f t="shared" si="1"/>
        <v>9.456</v>
      </c>
      <c r="J12" s="5">
        <f t="shared" si="2"/>
        <v>9.456</v>
      </c>
    </row>
    <row r="13" spans="1:10" ht="15">
      <c r="A13" s="3">
        <f t="shared" si="3"/>
        <v>12</v>
      </c>
      <c r="B13" s="3" t="str">
        <f t="shared" si="0"/>
        <v>Върбица</v>
      </c>
      <c r="C13" s="2">
        <v>4013</v>
      </c>
      <c r="D13" s="3" t="s">
        <v>188</v>
      </c>
      <c r="E13" s="3" t="s">
        <v>12</v>
      </c>
      <c r="F13" s="3" t="s">
        <v>54</v>
      </c>
      <c r="G13" s="4">
        <v>0.187</v>
      </c>
      <c r="H13" s="3">
        <v>6</v>
      </c>
      <c r="I13" s="5">
        <f t="shared" si="1"/>
        <v>1.1219999999999999</v>
      </c>
      <c r="J13" s="5">
        <f t="shared" si="2"/>
        <v>1.1219999999999999</v>
      </c>
    </row>
    <row r="14" spans="1:10" ht="15">
      <c r="A14" s="3">
        <f t="shared" si="3"/>
        <v>13</v>
      </c>
      <c r="B14" s="3" t="str">
        <f t="shared" si="0"/>
        <v>Върбица</v>
      </c>
      <c r="C14" s="2">
        <v>4014</v>
      </c>
      <c r="D14" s="3" t="s">
        <v>188</v>
      </c>
      <c r="E14" s="3" t="s">
        <v>12</v>
      </c>
      <c r="F14" s="3" t="s">
        <v>54</v>
      </c>
      <c r="G14" s="4">
        <v>0.17</v>
      </c>
      <c r="H14" s="3">
        <v>6</v>
      </c>
      <c r="I14" s="5">
        <f t="shared" si="1"/>
        <v>1.02</v>
      </c>
      <c r="J14" s="5">
        <f t="shared" si="2"/>
        <v>1.02</v>
      </c>
    </row>
    <row r="15" spans="1:10" ht="15">
      <c r="A15" s="3">
        <f t="shared" si="3"/>
        <v>14</v>
      </c>
      <c r="B15" s="3" t="str">
        <f t="shared" si="0"/>
        <v>Върбица</v>
      </c>
      <c r="C15" s="2">
        <v>5001</v>
      </c>
      <c r="D15" s="3" t="s">
        <v>189</v>
      </c>
      <c r="E15" s="3" t="s">
        <v>12</v>
      </c>
      <c r="F15" s="3" t="s">
        <v>18</v>
      </c>
      <c r="G15" s="4">
        <v>0.433</v>
      </c>
      <c r="H15" s="3">
        <v>16</v>
      </c>
      <c r="I15" s="5">
        <f t="shared" si="1"/>
        <v>6.928</v>
      </c>
      <c r="J15" s="5">
        <f t="shared" si="2"/>
        <v>6.928</v>
      </c>
    </row>
    <row r="16" spans="1:10" ht="15">
      <c r="A16" s="3">
        <f t="shared" si="3"/>
        <v>15</v>
      </c>
      <c r="B16" s="3" t="str">
        <f t="shared" si="0"/>
        <v>Върбица</v>
      </c>
      <c r="C16" s="2">
        <v>5002</v>
      </c>
      <c r="D16" s="3" t="s">
        <v>189</v>
      </c>
      <c r="E16" s="3" t="s">
        <v>12</v>
      </c>
      <c r="F16" s="3" t="s">
        <v>18</v>
      </c>
      <c r="G16" s="4">
        <v>1.066</v>
      </c>
      <c r="H16" s="3">
        <v>16</v>
      </c>
      <c r="I16" s="5">
        <f t="shared" si="1"/>
        <v>17.056</v>
      </c>
      <c r="J16" s="5">
        <f t="shared" si="2"/>
        <v>17.056</v>
      </c>
    </row>
    <row r="17" spans="1:10" ht="15">
      <c r="A17" s="3">
        <f t="shared" si="3"/>
        <v>16</v>
      </c>
      <c r="B17" s="3" t="str">
        <f t="shared" si="0"/>
        <v>Върбица</v>
      </c>
      <c r="C17" s="2">
        <v>5010</v>
      </c>
      <c r="D17" s="3" t="s">
        <v>189</v>
      </c>
      <c r="E17" s="3" t="s">
        <v>12</v>
      </c>
      <c r="F17" s="3" t="s">
        <v>33</v>
      </c>
      <c r="G17" s="4">
        <v>8.379</v>
      </c>
      <c r="H17" s="3">
        <v>10</v>
      </c>
      <c r="I17" s="5">
        <f t="shared" si="1"/>
        <v>83.78999999999999</v>
      </c>
      <c r="J17" s="5">
        <f t="shared" si="2"/>
        <v>83.78999999999999</v>
      </c>
    </row>
    <row r="18" spans="1:10" ht="25.5">
      <c r="A18" s="3">
        <f t="shared" si="3"/>
        <v>17</v>
      </c>
      <c r="B18" s="3" t="str">
        <f t="shared" si="0"/>
        <v>Върбица</v>
      </c>
      <c r="C18" s="2">
        <v>5016</v>
      </c>
      <c r="D18" s="3" t="s">
        <v>189</v>
      </c>
      <c r="E18" s="3" t="s">
        <v>184</v>
      </c>
      <c r="F18" s="3" t="s">
        <v>33</v>
      </c>
      <c r="G18" s="4">
        <v>1.895</v>
      </c>
      <c r="H18" s="3">
        <v>10</v>
      </c>
      <c r="I18" s="5">
        <f t="shared" si="1"/>
        <v>18.95</v>
      </c>
      <c r="J18" s="5">
        <f t="shared" si="2"/>
        <v>18.95</v>
      </c>
    </row>
    <row r="19" spans="1:10" ht="25.5">
      <c r="A19" s="3">
        <f t="shared" si="3"/>
        <v>18</v>
      </c>
      <c r="B19" s="3" t="str">
        <f t="shared" si="0"/>
        <v>Върбица</v>
      </c>
      <c r="C19" s="2">
        <v>5018</v>
      </c>
      <c r="D19" s="3" t="s">
        <v>189</v>
      </c>
      <c r="E19" s="3" t="s">
        <v>184</v>
      </c>
      <c r="F19" s="3" t="s">
        <v>33</v>
      </c>
      <c r="G19" s="4">
        <v>0.487</v>
      </c>
      <c r="H19" s="3">
        <v>10</v>
      </c>
      <c r="I19" s="5">
        <f t="shared" si="1"/>
        <v>4.87</v>
      </c>
      <c r="J19" s="5">
        <f t="shared" si="2"/>
        <v>4.87</v>
      </c>
    </row>
    <row r="20" spans="1:10" ht="15">
      <c r="A20" s="3">
        <f t="shared" si="3"/>
        <v>19</v>
      </c>
      <c r="B20" s="3" t="str">
        <f t="shared" si="0"/>
        <v>Върбица</v>
      </c>
      <c r="C20" s="2">
        <v>5019</v>
      </c>
      <c r="D20" s="3" t="s">
        <v>189</v>
      </c>
      <c r="E20" s="3" t="s">
        <v>12</v>
      </c>
      <c r="F20" s="3" t="s">
        <v>33</v>
      </c>
      <c r="G20" s="4">
        <v>1.073</v>
      </c>
      <c r="H20" s="3">
        <v>10</v>
      </c>
      <c r="I20" s="5">
        <f t="shared" si="1"/>
        <v>10.73</v>
      </c>
      <c r="J20" s="5">
        <f t="shared" si="2"/>
        <v>10.73</v>
      </c>
    </row>
    <row r="21" spans="1:10" ht="25.5">
      <c r="A21" s="3">
        <f t="shared" si="3"/>
        <v>20</v>
      </c>
      <c r="B21" s="3" t="str">
        <f t="shared" si="0"/>
        <v>Върбица</v>
      </c>
      <c r="C21" s="2">
        <v>5020</v>
      </c>
      <c r="D21" s="3" t="s">
        <v>189</v>
      </c>
      <c r="E21" s="3" t="s">
        <v>184</v>
      </c>
      <c r="F21" s="3" t="s">
        <v>33</v>
      </c>
      <c r="G21" s="4">
        <v>0.106</v>
      </c>
      <c r="H21" s="3">
        <v>10</v>
      </c>
      <c r="I21" s="5">
        <f t="shared" si="1"/>
        <v>1.06</v>
      </c>
      <c r="J21" s="5">
        <f t="shared" si="2"/>
        <v>1.06</v>
      </c>
    </row>
    <row r="22" spans="1:10" ht="25.5">
      <c r="A22" s="3">
        <f t="shared" si="3"/>
        <v>21</v>
      </c>
      <c r="B22" s="3" t="str">
        <f t="shared" si="0"/>
        <v>Върбица</v>
      </c>
      <c r="C22" s="2">
        <v>5021</v>
      </c>
      <c r="D22" s="3" t="s">
        <v>189</v>
      </c>
      <c r="E22" s="3" t="s">
        <v>184</v>
      </c>
      <c r="F22" s="3" t="s">
        <v>33</v>
      </c>
      <c r="G22" s="4">
        <v>0.37</v>
      </c>
      <c r="H22" s="3">
        <v>10</v>
      </c>
      <c r="I22" s="5">
        <f t="shared" si="1"/>
        <v>3.7</v>
      </c>
      <c r="J22" s="5">
        <f t="shared" si="2"/>
        <v>3.7</v>
      </c>
    </row>
    <row r="23" spans="1:10" ht="25.5">
      <c r="A23" s="3">
        <f t="shared" si="3"/>
        <v>22</v>
      </c>
      <c r="B23" s="3" t="str">
        <f t="shared" si="0"/>
        <v>Върбица</v>
      </c>
      <c r="C23" s="2">
        <v>5022</v>
      </c>
      <c r="D23" s="3" t="s">
        <v>189</v>
      </c>
      <c r="E23" s="3" t="s">
        <v>184</v>
      </c>
      <c r="F23" s="3" t="s">
        <v>33</v>
      </c>
      <c r="G23" s="4">
        <v>0.693</v>
      </c>
      <c r="H23" s="3">
        <v>10</v>
      </c>
      <c r="I23" s="5">
        <f t="shared" si="1"/>
        <v>6.93</v>
      </c>
      <c r="J23" s="5">
        <f t="shared" si="2"/>
        <v>6.93</v>
      </c>
    </row>
    <row r="24" spans="1:10" ht="25.5">
      <c r="A24" s="3">
        <f t="shared" si="3"/>
        <v>23</v>
      </c>
      <c r="B24" s="3" t="str">
        <f t="shared" si="0"/>
        <v>Върбица</v>
      </c>
      <c r="C24" s="2">
        <v>5023</v>
      </c>
      <c r="D24" s="3" t="s">
        <v>189</v>
      </c>
      <c r="E24" s="3" t="s">
        <v>184</v>
      </c>
      <c r="F24" s="3" t="s">
        <v>33</v>
      </c>
      <c r="G24" s="4">
        <v>1.127</v>
      </c>
      <c r="H24" s="3">
        <v>10</v>
      </c>
      <c r="I24" s="5">
        <f t="shared" si="1"/>
        <v>11.27</v>
      </c>
      <c r="J24" s="5">
        <f t="shared" si="2"/>
        <v>11.27</v>
      </c>
    </row>
    <row r="25" spans="1:10" ht="25.5">
      <c r="A25" s="3">
        <f t="shared" si="3"/>
        <v>24</v>
      </c>
      <c r="B25" s="3" t="str">
        <f t="shared" si="0"/>
        <v>Върбица</v>
      </c>
      <c r="C25" s="2">
        <v>5024</v>
      </c>
      <c r="D25" s="3" t="s">
        <v>189</v>
      </c>
      <c r="E25" s="3" t="s">
        <v>184</v>
      </c>
      <c r="F25" s="3" t="s">
        <v>33</v>
      </c>
      <c r="G25" s="4">
        <v>0.536</v>
      </c>
      <c r="H25" s="3">
        <v>10</v>
      </c>
      <c r="I25" s="5">
        <f t="shared" si="1"/>
        <v>5.36</v>
      </c>
      <c r="J25" s="5">
        <f t="shared" si="2"/>
        <v>5.36</v>
      </c>
    </row>
    <row r="26" spans="1:10" ht="25.5">
      <c r="A26" s="3">
        <f t="shared" si="3"/>
        <v>25</v>
      </c>
      <c r="B26" s="3" t="str">
        <f t="shared" si="0"/>
        <v>Върбица</v>
      </c>
      <c r="C26" s="2">
        <v>5025</v>
      </c>
      <c r="D26" s="3" t="s">
        <v>189</v>
      </c>
      <c r="E26" s="3" t="s">
        <v>184</v>
      </c>
      <c r="F26" s="3" t="s">
        <v>33</v>
      </c>
      <c r="G26" s="4">
        <v>1.502</v>
      </c>
      <c r="H26" s="3">
        <v>10</v>
      </c>
      <c r="I26" s="5">
        <f t="shared" si="1"/>
        <v>15.02</v>
      </c>
      <c r="J26" s="5">
        <f t="shared" si="2"/>
        <v>15.02</v>
      </c>
    </row>
    <row r="27" spans="1:10" ht="25.5">
      <c r="A27" s="3">
        <f t="shared" si="3"/>
        <v>26</v>
      </c>
      <c r="B27" s="3" t="str">
        <f t="shared" si="0"/>
        <v>Върбица</v>
      </c>
      <c r="C27" s="2">
        <v>5027</v>
      </c>
      <c r="D27" s="3" t="s">
        <v>189</v>
      </c>
      <c r="E27" s="3" t="s">
        <v>184</v>
      </c>
      <c r="F27" s="3" t="s">
        <v>33</v>
      </c>
      <c r="G27" s="4">
        <v>0.369</v>
      </c>
      <c r="H27" s="3">
        <v>10</v>
      </c>
      <c r="I27" s="5">
        <f t="shared" si="1"/>
        <v>3.69</v>
      </c>
      <c r="J27" s="5">
        <f t="shared" si="2"/>
        <v>3.69</v>
      </c>
    </row>
    <row r="28" spans="1:10" ht="25.5">
      <c r="A28" s="3">
        <f t="shared" si="3"/>
        <v>27</v>
      </c>
      <c r="B28" s="3" t="str">
        <f t="shared" si="0"/>
        <v>Върбица</v>
      </c>
      <c r="C28" s="2">
        <v>5031</v>
      </c>
      <c r="D28" s="3" t="s">
        <v>190</v>
      </c>
      <c r="E28" s="3" t="s">
        <v>12</v>
      </c>
      <c r="F28" s="3" t="s">
        <v>33</v>
      </c>
      <c r="G28" s="4">
        <v>4.264</v>
      </c>
      <c r="H28" s="3">
        <v>10</v>
      </c>
      <c r="I28" s="5">
        <f t="shared" si="1"/>
        <v>42.64</v>
      </c>
      <c r="J28" s="5">
        <f t="shared" si="2"/>
        <v>42.64</v>
      </c>
    </row>
    <row r="29" spans="1:10" ht="15">
      <c r="A29" s="3">
        <f t="shared" si="3"/>
        <v>28</v>
      </c>
      <c r="B29" s="3" t="str">
        <f t="shared" si="0"/>
        <v>Върбица</v>
      </c>
      <c r="C29" s="2">
        <v>5182</v>
      </c>
      <c r="D29" s="3" t="s">
        <v>189</v>
      </c>
      <c r="E29" s="3" t="s">
        <v>12</v>
      </c>
      <c r="F29" s="3" t="s">
        <v>33</v>
      </c>
      <c r="G29" s="4">
        <v>0.349</v>
      </c>
      <c r="H29" s="3">
        <v>10</v>
      </c>
      <c r="I29" s="5">
        <f t="shared" si="1"/>
        <v>3.4899999999999998</v>
      </c>
      <c r="J29" s="5">
        <f t="shared" si="2"/>
        <v>3.4899999999999998</v>
      </c>
    </row>
    <row r="30" spans="1:10" ht="15">
      <c r="A30" s="3">
        <f t="shared" si="3"/>
        <v>29</v>
      </c>
      <c r="B30" s="3" t="str">
        <f t="shared" si="0"/>
        <v>Върбица</v>
      </c>
      <c r="C30" s="2">
        <v>5221</v>
      </c>
      <c r="D30" s="3" t="s">
        <v>189</v>
      </c>
      <c r="E30" s="3" t="s">
        <v>12</v>
      </c>
      <c r="F30" s="3" t="s">
        <v>33</v>
      </c>
      <c r="G30" s="4">
        <v>0.16</v>
      </c>
      <c r="H30" s="3">
        <v>10</v>
      </c>
      <c r="I30" s="5">
        <f t="shared" si="1"/>
        <v>1.6</v>
      </c>
      <c r="J30" s="5">
        <f t="shared" si="2"/>
        <v>1.6</v>
      </c>
    </row>
    <row r="31" spans="1:10" ht="15">
      <c r="A31" s="3">
        <f t="shared" si="3"/>
        <v>30</v>
      </c>
      <c r="B31" s="3" t="str">
        <f t="shared" si="0"/>
        <v>Върбица</v>
      </c>
      <c r="C31" s="2">
        <v>5248</v>
      </c>
      <c r="D31" s="3" t="s">
        <v>189</v>
      </c>
      <c r="E31" s="3" t="s">
        <v>12</v>
      </c>
      <c r="F31" s="3" t="s">
        <v>33</v>
      </c>
      <c r="G31" s="4">
        <v>0.381</v>
      </c>
      <c r="H31" s="3">
        <v>10</v>
      </c>
      <c r="I31" s="5">
        <f t="shared" si="1"/>
        <v>3.81</v>
      </c>
      <c r="J31" s="5">
        <f t="shared" si="2"/>
        <v>3.81</v>
      </c>
    </row>
    <row r="32" spans="1:10" ht="25.5">
      <c r="A32" s="3">
        <f t="shared" si="3"/>
        <v>31</v>
      </c>
      <c r="B32" s="3" t="str">
        <f t="shared" si="0"/>
        <v>Върбица</v>
      </c>
      <c r="C32" s="2">
        <v>5291</v>
      </c>
      <c r="D32" s="3" t="s">
        <v>189</v>
      </c>
      <c r="E32" s="3" t="s">
        <v>184</v>
      </c>
      <c r="F32" s="3" t="s">
        <v>33</v>
      </c>
      <c r="G32" s="4">
        <v>0.075</v>
      </c>
      <c r="H32" s="3">
        <v>10</v>
      </c>
      <c r="I32" s="5">
        <f t="shared" si="1"/>
        <v>0.75</v>
      </c>
      <c r="J32" s="5">
        <f t="shared" si="2"/>
        <v>0.75</v>
      </c>
    </row>
    <row r="33" spans="1:10" ht="25.5">
      <c r="A33" s="3">
        <f t="shared" si="3"/>
        <v>32</v>
      </c>
      <c r="B33" s="3" t="str">
        <f t="shared" si="0"/>
        <v>Върбица</v>
      </c>
      <c r="C33" s="2">
        <v>5294</v>
      </c>
      <c r="D33" s="3" t="s">
        <v>189</v>
      </c>
      <c r="E33" s="3" t="s">
        <v>184</v>
      </c>
      <c r="F33" s="3" t="s">
        <v>33</v>
      </c>
      <c r="G33" s="4">
        <v>0.126</v>
      </c>
      <c r="H33" s="3">
        <v>10</v>
      </c>
      <c r="I33" s="5">
        <f t="shared" si="1"/>
        <v>1.26</v>
      </c>
      <c r="J33" s="5">
        <f t="shared" si="2"/>
        <v>1.26</v>
      </c>
    </row>
    <row r="34" spans="1:10" ht="25.5">
      <c r="A34" s="3">
        <f t="shared" si="3"/>
        <v>33</v>
      </c>
      <c r="B34" s="3" t="str">
        <f t="shared" si="0"/>
        <v>Върбица</v>
      </c>
      <c r="C34" s="2">
        <v>5295</v>
      </c>
      <c r="D34" s="3" t="s">
        <v>189</v>
      </c>
      <c r="E34" s="3" t="s">
        <v>184</v>
      </c>
      <c r="F34" s="3" t="s">
        <v>33</v>
      </c>
      <c r="G34" s="4">
        <v>0.712</v>
      </c>
      <c r="H34" s="3">
        <v>10</v>
      </c>
      <c r="I34" s="5">
        <f t="shared" si="1"/>
        <v>7.119999999999999</v>
      </c>
      <c r="J34" s="5">
        <f t="shared" si="2"/>
        <v>7.119999999999999</v>
      </c>
    </row>
    <row r="35" spans="1:10" ht="25.5">
      <c r="A35" s="3">
        <f t="shared" si="3"/>
        <v>34</v>
      </c>
      <c r="B35" s="3" t="str">
        <f t="shared" si="0"/>
        <v>Върбица</v>
      </c>
      <c r="C35" s="2">
        <v>5296</v>
      </c>
      <c r="D35" s="3" t="s">
        <v>189</v>
      </c>
      <c r="E35" s="3" t="s">
        <v>184</v>
      </c>
      <c r="F35" s="3" t="s">
        <v>33</v>
      </c>
      <c r="G35" s="4">
        <v>0.5</v>
      </c>
      <c r="H35" s="3">
        <v>10</v>
      </c>
      <c r="I35" s="5">
        <f t="shared" si="1"/>
        <v>5</v>
      </c>
      <c r="J35" s="5">
        <f t="shared" si="2"/>
        <v>5</v>
      </c>
    </row>
    <row r="36" spans="1:10" ht="25.5">
      <c r="A36" s="3">
        <f t="shared" si="3"/>
        <v>35</v>
      </c>
      <c r="B36" s="3" t="str">
        <f t="shared" si="0"/>
        <v>Върбица</v>
      </c>
      <c r="C36" s="2">
        <v>5297</v>
      </c>
      <c r="D36" s="3" t="s">
        <v>189</v>
      </c>
      <c r="E36" s="3" t="s">
        <v>184</v>
      </c>
      <c r="F36" s="3" t="s">
        <v>33</v>
      </c>
      <c r="G36" s="4">
        <v>0.179</v>
      </c>
      <c r="H36" s="3">
        <v>10</v>
      </c>
      <c r="I36" s="5">
        <f t="shared" si="1"/>
        <v>1.79</v>
      </c>
      <c r="J36" s="5">
        <f t="shared" si="2"/>
        <v>1.79</v>
      </c>
    </row>
    <row r="37" spans="1:10" ht="15">
      <c r="A37" s="3">
        <f t="shared" si="3"/>
        <v>36</v>
      </c>
      <c r="B37" s="3" t="str">
        <f t="shared" si="0"/>
        <v>Върбица</v>
      </c>
      <c r="C37" s="2">
        <v>5299</v>
      </c>
      <c r="D37" s="3" t="s">
        <v>189</v>
      </c>
      <c r="E37" s="3" t="s">
        <v>12</v>
      </c>
      <c r="F37" s="3" t="s">
        <v>33</v>
      </c>
      <c r="G37" s="4">
        <v>0.104</v>
      </c>
      <c r="H37" s="3">
        <v>10</v>
      </c>
      <c r="I37" s="5">
        <f t="shared" si="1"/>
        <v>1.04</v>
      </c>
      <c r="J37" s="5">
        <f t="shared" si="2"/>
        <v>1.04</v>
      </c>
    </row>
    <row r="38" spans="1:10" ht="15">
      <c r="A38" s="3">
        <f t="shared" si="3"/>
        <v>37</v>
      </c>
      <c r="B38" s="3" t="str">
        <f t="shared" si="0"/>
        <v>Върбица</v>
      </c>
      <c r="C38" s="2">
        <v>5301</v>
      </c>
      <c r="D38" s="3" t="s">
        <v>189</v>
      </c>
      <c r="E38" s="3" t="s">
        <v>12</v>
      </c>
      <c r="F38" s="3" t="s">
        <v>33</v>
      </c>
      <c r="G38" s="4">
        <v>0.242</v>
      </c>
      <c r="H38" s="3">
        <v>10</v>
      </c>
      <c r="I38" s="5">
        <f t="shared" si="1"/>
        <v>2.42</v>
      </c>
      <c r="J38" s="5">
        <f t="shared" si="2"/>
        <v>2.42</v>
      </c>
    </row>
    <row r="39" spans="1:10" ht="15">
      <c r="A39" s="3">
        <f t="shared" si="3"/>
        <v>38</v>
      </c>
      <c r="B39" s="3" t="str">
        <f t="shared" si="0"/>
        <v>Върбица</v>
      </c>
      <c r="C39" s="2">
        <v>5302</v>
      </c>
      <c r="D39" s="3" t="s">
        <v>189</v>
      </c>
      <c r="E39" s="3" t="s">
        <v>12</v>
      </c>
      <c r="F39" s="3" t="s">
        <v>33</v>
      </c>
      <c r="G39" s="4">
        <v>0.079</v>
      </c>
      <c r="H39" s="3">
        <v>10</v>
      </c>
      <c r="I39" s="5">
        <f t="shared" si="1"/>
        <v>0.79</v>
      </c>
      <c r="J39" s="5">
        <f t="shared" si="2"/>
        <v>0.79</v>
      </c>
    </row>
    <row r="40" spans="1:10" ht="25.5">
      <c r="A40" s="3">
        <f t="shared" si="3"/>
        <v>39</v>
      </c>
      <c r="B40" s="3" t="str">
        <f t="shared" si="0"/>
        <v>Върбица</v>
      </c>
      <c r="C40" s="2">
        <v>5699</v>
      </c>
      <c r="D40" s="3" t="s">
        <v>189</v>
      </c>
      <c r="E40" s="3" t="s">
        <v>184</v>
      </c>
      <c r="F40" s="3" t="s">
        <v>33</v>
      </c>
      <c r="G40" s="4">
        <v>0.059</v>
      </c>
      <c r="H40" s="3">
        <v>10</v>
      </c>
      <c r="I40" s="5">
        <f t="shared" si="1"/>
        <v>0.59</v>
      </c>
      <c r="J40" s="5">
        <f t="shared" si="2"/>
        <v>0.59</v>
      </c>
    </row>
    <row r="41" spans="1:10" ht="15">
      <c r="A41" s="3">
        <f t="shared" si="3"/>
        <v>40</v>
      </c>
      <c r="B41" s="3" t="str">
        <f t="shared" si="0"/>
        <v>Върбица</v>
      </c>
      <c r="C41" s="2">
        <v>6001</v>
      </c>
      <c r="D41" s="3" t="s">
        <v>191</v>
      </c>
      <c r="E41" s="3" t="s">
        <v>12</v>
      </c>
      <c r="F41" s="3" t="s">
        <v>33</v>
      </c>
      <c r="G41" s="4">
        <v>4.662</v>
      </c>
      <c r="H41" s="3">
        <v>10</v>
      </c>
      <c r="I41" s="5">
        <f t="shared" si="1"/>
        <v>46.62</v>
      </c>
      <c r="J41" s="5">
        <f t="shared" si="2"/>
        <v>46.62</v>
      </c>
    </row>
    <row r="42" spans="1:10" ht="27" customHeight="1">
      <c r="A42" s="3">
        <f t="shared" si="3"/>
        <v>41</v>
      </c>
      <c r="B42" s="3" t="str">
        <f t="shared" si="0"/>
        <v>Върбица</v>
      </c>
      <c r="C42" s="2">
        <v>6003</v>
      </c>
      <c r="D42" s="3" t="s">
        <v>191</v>
      </c>
      <c r="E42" s="3" t="s">
        <v>12</v>
      </c>
      <c r="F42" s="3" t="s">
        <v>33</v>
      </c>
      <c r="G42" s="4">
        <v>1.307</v>
      </c>
      <c r="H42" s="3">
        <v>10</v>
      </c>
      <c r="I42" s="5">
        <f t="shared" si="1"/>
        <v>13.07</v>
      </c>
      <c r="J42" s="5">
        <f t="shared" si="2"/>
        <v>13.07</v>
      </c>
    </row>
    <row r="43" spans="1:10" ht="15">
      <c r="A43" s="3">
        <f t="shared" si="3"/>
        <v>42</v>
      </c>
      <c r="B43" s="3" t="str">
        <f t="shared" si="0"/>
        <v>Върбица</v>
      </c>
      <c r="C43" s="2">
        <v>6004</v>
      </c>
      <c r="D43" s="3" t="s">
        <v>191</v>
      </c>
      <c r="E43" s="3" t="s">
        <v>12</v>
      </c>
      <c r="F43" s="3" t="s">
        <v>33</v>
      </c>
      <c r="G43" s="4">
        <v>0.773</v>
      </c>
      <c r="H43" s="3">
        <v>10</v>
      </c>
      <c r="I43" s="5">
        <f t="shared" si="1"/>
        <v>7.73</v>
      </c>
      <c r="J43" s="5">
        <f t="shared" si="2"/>
        <v>7.73</v>
      </c>
    </row>
    <row r="44" spans="1:10" ht="15">
      <c r="A44" s="3">
        <v>43</v>
      </c>
      <c r="B44" s="3" t="str">
        <f t="shared" si="0"/>
        <v>Върбица</v>
      </c>
      <c r="C44" s="2">
        <v>6005</v>
      </c>
      <c r="D44" s="3" t="s">
        <v>191</v>
      </c>
      <c r="E44" s="3" t="s">
        <v>12</v>
      </c>
      <c r="F44" s="3" t="s">
        <v>33</v>
      </c>
      <c r="G44" s="4">
        <v>0.309</v>
      </c>
      <c r="H44" s="3">
        <v>10</v>
      </c>
      <c r="I44" s="5">
        <f t="shared" si="1"/>
        <v>3.09</v>
      </c>
      <c r="J44" s="5">
        <f t="shared" si="2"/>
        <v>3.09</v>
      </c>
    </row>
    <row r="45" spans="1:10" ht="15">
      <c r="A45" s="3">
        <f aca="true" t="shared" si="4" ref="A45:A79">+A44+1</f>
        <v>44</v>
      </c>
      <c r="B45" s="3" t="str">
        <f t="shared" si="0"/>
        <v>Върбица</v>
      </c>
      <c r="C45" s="2">
        <v>6009</v>
      </c>
      <c r="D45" s="3" t="s">
        <v>192</v>
      </c>
      <c r="E45" s="3" t="s">
        <v>12</v>
      </c>
      <c r="F45" s="3" t="s">
        <v>33</v>
      </c>
      <c r="G45" s="4">
        <v>2.12</v>
      </c>
      <c r="H45" s="3">
        <v>10</v>
      </c>
      <c r="I45" s="5">
        <f t="shared" si="1"/>
        <v>21.200000000000003</v>
      </c>
      <c r="J45" s="5">
        <f t="shared" si="2"/>
        <v>21.200000000000003</v>
      </c>
    </row>
    <row r="46" spans="1:10" ht="15">
      <c r="A46" s="3">
        <f t="shared" si="4"/>
        <v>45</v>
      </c>
      <c r="B46" s="3" t="str">
        <f t="shared" si="0"/>
        <v>Върбица</v>
      </c>
      <c r="C46" s="2">
        <v>6011</v>
      </c>
      <c r="D46" s="3" t="s">
        <v>192</v>
      </c>
      <c r="E46" s="3" t="s">
        <v>12</v>
      </c>
      <c r="F46" s="3" t="s">
        <v>33</v>
      </c>
      <c r="G46" s="4">
        <v>0.071</v>
      </c>
      <c r="H46" s="3">
        <v>10</v>
      </c>
      <c r="I46" s="5">
        <f t="shared" si="1"/>
        <v>0.71</v>
      </c>
      <c r="J46" s="5">
        <f t="shared" si="2"/>
        <v>0.71</v>
      </c>
    </row>
    <row r="47" spans="1:10" ht="15">
      <c r="A47" s="3">
        <f t="shared" si="4"/>
        <v>46</v>
      </c>
      <c r="B47" s="3" t="str">
        <f t="shared" si="0"/>
        <v>Върбица</v>
      </c>
      <c r="C47" s="2">
        <v>6013</v>
      </c>
      <c r="D47" s="3" t="s">
        <v>192</v>
      </c>
      <c r="E47" s="3" t="s">
        <v>12</v>
      </c>
      <c r="F47" s="3" t="s">
        <v>33</v>
      </c>
      <c r="G47" s="4">
        <v>3.311</v>
      </c>
      <c r="H47" s="3">
        <v>10</v>
      </c>
      <c r="I47" s="5">
        <f t="shared" si="1"/>
        <v>33.11</v>
      </c>
      <c r="J47" s="5">
        <f t="shared" si="2"/>
        <v>33.11</v>
      </c>
    </row>
    <row r="48" spans="1:10" ht="15">
      <c r="A48" s="3">
        <f t="shared" si="4"/>
        <v>47</v>
      </c>
      <c r="B48" s="3" t="str">
        <f t="shared" si="0"/>
        <v>Върбица</v>
      </c>
      <c r="C48" s="2">
        <v>6014</v>
      </c>
      <c r="D48" s="3" t="s">
        <v>192</v>
      </c>
      <c r="E48" s="3" t="s">
        <v>12</v>
      </c>
      <c r="F48" s="3" t="s">
        <v>33</v>
      </c>
      <c r="G48" s="4">
        <v>1.71</v>
      </c>
      <c r="H48" s="3">
        <v>10</v>
      </c>
      <c r="I48" s="5">
        <f t="shared" si="1"/>
        <v>17.1</v>
      </c>
      <c r="J48" s="5">
        <f t="shared" si="2"/>
        <v>17.1</v>
      </c>
    </row>
    <row r="49" spans="1:10" ht="15">
      <c r="A49" s="3">
        <f t="shared" si="4"/>
        <v>48</v>
      </c>
      <c r="B49" s="3" t="str">
        <f t="shared" si="0"/>
        <v>Върбица</v>
      </c>
      <c r="C49" s="2">
        <v>6015</v>
      </c>
      <c r="D49" s="3" t="s">
        <v>192</v>
      </c>
      <c r="E49" s="3" t="s">
        <v>12</v>
      </c>
      <c r="F49" s="3" t="s">
        <v>33</v>
      </c>
      <c r="G49" s="4">
        <v>2.32</v>
      </c>
      <c r="H49" s="3">
        <v>10</v>
      </c>
      <c r="I49" s="5">
        <f t="shared" si="1"/>
        <v>23.2</v>
      </c>
      <c r="J49" s="5">
        <f t="shared" si="2"/>
        <v>23.2</v>
      </c>
    </row>
    <row r="50" spans="1:10" ht="15">
      <c r="A50" s="3">
        <f t="shared" si="4"/>
        <v>49</v>
      </c>
      <c r="B50" s="3" t="str">
        <f t="shared" si="0"/>
        <v>Върбица</v>
      </c>
      <c r="C50" s="2">
        <v>6017</v>
      </c>
      <c r="D50" s="3" t="s">
        <v>192</v>
      </c>
      <c r="E50" s="3" t="s">
        <v>12</v>
      </c>
      <c r="F50" s="3" t="s">
        <v>33</v>
      </c>
      <c r="G50" s="4">
        <v>2.513</v>
      </c>
      <c r="H50" s="3">
        <v>10</v>
      </c>
      <c r="I50" s="5">
        <f t="shared" si="1"/>
        <v>25.13</v>
      </c>
      <c r="J50" s="5">
        <f t="shared" si="2"/>
        <v>25.13</v>
      </c>
    </row>
    <row r="51" spans="1:10" ht="15">
      <c r="A51" s="3">
        <f t="shared" si="4"/>
        <v>50</v>
      </c>
      <c r="B51" s="3" t="str">
        <f t="shared" si="0"/>
        <v>Върбица</v>
      </c>
      <c r="C51" s="2">
        <v>6018</v>
      </c>
      <c r="D51" s="3" t="s">
        <v>192</v>
      </c>
      <c r="E51" s="3" t="s">
        <v>12</v>
      </c>
      <c r="F51" s="3" t="s">
        <v>33</v>
      </c>
      <c r="G51" s="4">
        <v>0.963</v>
      </c>
      <c r="H51" s="3">
        <v>10</v>
      </c>
      <c r="I51" s="5">
        <f t="shared" si="1"/>
        <v>9.629999999999999</v>
      </c>
      <c r="J51" s="5">
        <f t="shared" si="2"/>
        <v>9.629999999999999</v>
      </c>
    </row>
    <row r="52" spans="1:10" ht="15">
      <c r="A52" s="3">
        <f t="shared" si="4"/>
        <v>51</v>
      </c>
      <c r="B52" s="3" t="str">
        <f t="shared" si="0"/>
        <v>Върбица</v>
      </c>
      <c r="C52" s="2">
        <v>6019</v>
      </c>
      <c r="D52" s="3" t="s">
        <v>192</v>
      </c>
      <c r="E52" s="3" t="s">
        <v>12</v>
      </c>
      <c r="F52" s="3" t="s">
        <v>33</v>
      </c>
      <c r="G52" s="4">
        <v>1.807</v>
      </c>
      <c r="H52" s="3">
        <v>10</v>
      </c>
      <c r="I52" s="5">
        <f t="shared" si="1"/>
        <v>18.07</v>
      </c>
      <c r="J52" s="5">
        <f t="shared" si="2"/>
        <v>18.07</v>
      </c>
    </row>
    <row r="53" spans="1:10" ht="15">
      <c r="A53" s="3">
        <f t="shared" si="4"/>
        <v>52</v>
      </c>
      <c r="B53" s="3" t="str">
        <f t="shared" si="0"/>
        <v>Върбица</v>
      </c>
      <c r="C53" s="2">
        <v>6020</v>
      </c>
      <c r="D53" s="3" t="s">
        <v>192</v>
      </c>
      <c r="E53" s="3" t="s">
        <v>12</v>
      </c>
      <c r="F53" s="3" t="s">
        <v>33</v>
      </c>
      <c r="G53" s="4">
        <v>0.216</v>
      </c>
      <c r="H53" s="3">
        <v>10</v>
      </c>
      <c r="I53" s="5">
        <f t="shared" si="1"/>
        <v>2.16</v>
      </c>
      <c r="J53" s="5">
        <f t="shared" si="2"/>
        <v>2.16</v>
      </c>
    </row>
    <row r="54" spans="1:10" ht="15">
      <c r="A54" s="3">
        <f t="shared" si="4"/>
        <v>53</v>
      </c>
      <c r="B54" s="3" t="str">
        <f t="shared" si="0"/>
        <v>Върбица</v>
      </c>
      <c r="C54" s="2">
        <v>6021</v>
      </c>
      <c r="D54" s="3" t="s">
        <v>192</v>
      </c>
      <c r="E54" s="3" t="s">
        <v>12</v>
      </c>
      <c r="F54" s="3" t="s">
        <v>33</v>
      </c>
      <c r="G54" s="4">
        <v>0.662</v>
      </c>
      <c r="H54" s="3">
        <v>10</v>
      </c>
      <c r="I54" s="5">
        <f t="shared" si="1"/>
        <v>6.62</v>
      </c>
      <c r="J54" s="5">
        <f t="shared" si="2"/>
        <v>6.62</v>
      </c>
    </row>
    <row r="55" spans="1:10" ht="25.5">
      <c r="A55" s="3">
        <f t="shared" si="4"/>
        <v>54</v>
      </c>
      <c r="B55" s="3" t="str">
        <f t="shared" si="0"/>
        <v>Върбица</v>
      </c>
      <c r="C55" s="2">
        <v>6022</v>
      </c>
      <c r="D55" s="3" t="s">
        <v>192</v>
      </c>
      <c r="E55" s="3" t="s">
        <v>184</v>
      </c>
      <c r="F55" s="3" t="s">
        <v>33</v>
      </c>
      <c r="G55" s="4">
        <v>1.706</v>
      </c>
      <c r="H55" s="3">
        <v>10</v>
      </c>
      <c r="I55" s="5">
        <f t="shared" si="1"/>
        <v>17.06</v>
      </c>
      <c r="J55" s="5">
        <f t="shared" si="2"/>
        <v>17.06</v>
      </c>
    </row>
    <row r="56" spans="1:10" ht="15">
      <c r="A56" s="3">
        <f t="shared" si="4"/>
        <v>55</v>
      </c>
      <c r="B56" s="3" t="str">
        <f t="shared" si="0"/>
        <v>Върбица</v>
      </c>
      <c r="C56" s="2">
        <v>6031</v>
      </c>
      <c r="D56" s="3" t="s">
        <v>192</v>
      </c>
      <c r="E56" s="3" t="s">
        <v>12</v>
      </c>
      <c r="F56" s="3" t="s">
        <v>33</v>
      </c>
      <c r="G56" s="4">
        <v>2.532</v>
      </c>
      <c r="H56" s="3">
        <v>10</v>
      </c>
      <c r="I56" s="5">
        <f t="shared" si="1"/>
        <v>25.32</v>
      </c>
      <c r="J56" s="5">
        <f t="shared" si="2"/>
        <v>25.32</v>
      </c>
    </row>
    <row r="57" spans="1:10" ht="15">
      <c r="A57" s="3">
        <f t="shared" si="4"/>
        <v>56</v>
      </c>
      <c r="B57" s="3" t="str">
        <f t="shared" si="0"/>
        <v>Върбица</v>
      </c>
      <c r="C57" s="2">
        <v>6032</v>
      </c>
      <c r="D57" s="3" t="s">
        <v>192</v>
      </c>
      <c r="E57" s="3" t="s">
        <v>12</v>
      </c>
      <c r="F57" s="3" t="s">
        <v>33</v>
      </c>
      <c r="G57" s="4">
        <v>1.477</v>
      </c>
      <c r="H57" s="3">
        <v>10</v>
      </c>
      <c r="I57" s="5">
        <f t="shared" si="1"/>
        <v>14.770000000000001</v>
      </c>
      <c r="J57" s="5">
        <f t="shared" si="2"/>
        <v>14.770000000000001</v>
      </c>
    </row>
    <row r="58" spans="1:10" ht="15">
      <c r="A58" s="3">
        <f t="shared" si="4"/>
        <v>57</v>
      </c>
      <c r="B58" s="3" t="str">
        <f t="shared" si="0"/>
        <v>Върбица</v>
      </c>
      <c r="C58" s="2">
        <v>6034</v>
      </c>
      <c r="D58" s="3" t="s">
        <v>192</v>
      </c>
      <c r="E58" s="3" t="s">
        <v>12</v>
      </c>
      <c r="F58" s="3" t="s">
        <v>33</v>
      </c>
      <c r="G58" s="4">
        <v>2.322</v>
      </c>
      <c r="H58" s="3">
        <v>10</v>
      </c>
      <c r="I58" s="5">
        <f t="shared" si="1"/>
        <v>23.22</v>
      </c>
      <c r="J58" s="5">
        <f t="shared" si="2"/>
        <v>23.22</v>
      </c>
    </row>
    <row r="59" spans="1:10" ht="15">
      <c r="A59" s="3">
        <f t="shared" si="4"/>
        <v>58</v>
      </c>
      <c r="B59" s="3" t="str">
        <f t="shared" si="0"/>
        <v>Върбица</v>
      </c>
      <c r="C59" s="2">
        <v>6036</v>
      </c>
      <c r="D59" s="3" t="s">
        <v>192</v>
      </c>
      <c r="E59" s="3" t="s">
        <v>12</v>
      </c>
      <c r="F59" s="3" t="s">
        <v>33</v>
      </c>
      <c r="G59" s="4">
        <v>1.332</v>
      </c>
      <c r="H59" s="3">
        <v>10</v>
      </c>
      <c r="I59" s="5">
        <f t="shared" si="1"/>
        <v>13.32</v>
      </c>
      <c r="J59" s="5">
        <f t="shared" si="2"/>
        <v>13.32</v>
      </c>
    </row>
    <row r="60" spans="1:10" ht="15">
      <c r="A60" s="3">
        <f t="shared" si="4"/>
        <v>59</v>
      </c>
      <c r="B60" s="3" t="str">
        <f t="shared" si="0"/>
        <v>Върбица</v>
      </c>
      <c r="C60" s="2">
        <v>6037</v>
      </c>
      <c r="D60" s="3" t="s">
        <v>192</v>
      </c>
      <c r="E60" s="3" t="s">
        <v>12</v>
      </c>
      <c r="F60" s="3" t="s">
        <v>33</v>
      </c>
      <c r="G60" s="4">
        <v>1.667</v>
      </c>
      <c r="H60" s="3">
        <v>10</v>
      </c>
      <c r="I60" s="5">
        <f t="shared" si="1"/>
        <v>16.67</v>
      </c>
      <c r="J60" s="5">
        <f t="shared" si="2"/>
        <v>16.67</v>
      </c>
    </row>
    <row r="61" spans="1:10" ht="15">
      <c r="A61" s="3">
        <f t="shared" si="4"/>
        <v>60</v>
      </c>
      <c r="B61" s="3" t="str">
        <f t="shared" si="0"/>
        <v>Върбица</v>
      </c>
      <c r="C61" s="2">
        <v>6038</v>
      </c>
      <c r="D61" s="3" t="s">
        <v>192</v>
      </c>
      <c r="E61" s="3" t="s">
        <v>12</v>
      </c>
      <c r="F61" s="3" t="s">
        <v>33</v>
      </c>
      <c r="G61" s="4">
        <v>0.896</v>
      </c>
      <c r="H61" s="3">
        <v>10</v>
      </c>
      <c r="I61" s="5">
        <f t="shared" si="1"/>
        <v>8.96</v>
      </c>
      <c r="J61" s="5">
        <f t="shared" si="2"/>
        <v>8.96</v>
      </c>
    </row>
    <row r="62" spans="1:10" ht="15">
      <c r="A62" s="3">
        <f t="shared" si="4"/>
        <v>61</v>
      </c>
      <c r="B62" s="3" t="str">
        <f t="shared" si="0"/>
        <v>Върбица</v>
      </c>
      <c r="C62" s="2">
        <v>6045</v>
      </c>
      <c r="D62" s="3" t="s">
        <v>192</v>
      </c>
      <c r="E62" s="3" t="s">
        <v>12</v>
      </c>
      <c r="F62" s="3" t="s">
        <v>33</v>
      </c>
      <c r="G62" s="4">
        <v>0.028</v>
      </c>
      <c r="H62" s="3">
        <v>10</v>
      </c>
      <c r="I62" s="5">
        <f t="shared" si="1"/>
        <v>0.28</v>
      </c>
      <c r="J62" s="5">
        <f t="shared" si="2"/>
        <v>0.28</v>
      </c>
    </row>
    <row r="63" spans="1:10" ht="15">
      <c r="A63" s="3">
        <f t="shared" si="4"/>
        <v>62</v>
      </c>
      <c r="B63" s="3" t="str">
        <f t="shared" si="0"/>
        <v>Върбица</v>
      </c>
      <c r="C63" s="2">
        <v>6049</v>
      </c>
      <c r="D63" s="3" t="s">
        <v>192</v>
      </c>
      <c r="E63" s="3" t="s">
        <v>12</v>
      </c>
      <c r="F63" s="3" t="s">
        <v>33</v>
      </c>
      <c r="G63" s="4">
        <v>0.032</v>
      </c>
      <c r="H63" s="3">
        <v>10</v>
      </c>
      <c r="I63" s="5">
        <f t="shared" si="1"/>
        <v>0.32</v>
      </c>
      <c r="J63" s="5">
        <f t="shared" si="2"/>
        <v>0.32</v>
      </c>
    </row>
    <row r="64" spans="1:10" ht="15">
      <c r="A64" s="3">
        <f t="shared" si="4"/>
        <v>63</v>
      </c>
      <c r="B64" s="3" t="str">
        <f t="shared" si="0"/>
        <v>Върбица</v>
      </c>
      <c r="C64" s="2">
        <v>6050</v>
      </c>
      <c r="D64" s="3" t="s">
        <v>192</v>
      </c>
      <c r="E64" s="3" t="s">
        <v>12</v>
      </c>
      <c r="F64" s="3" t="s">
        <v>33</v>
      </c>
      <c r="G64" s="4">
        <v>0.213</v>
      </c>
      <c r="H64" s="3">
        <v>10</v>
      </c>
      <c r="I64" s="5">
        <f t="shared" si="1"/>
        <v>2.13</v>
      </c>
      <c r="J64" s="5">
        <f t="shared" si="2"/>
        <v>2.13</v>
      </c>
    </row>
    <row r="65" spans="1:10" ht="15">
      <c r="A65" s="3">
        <f t="shared" si="4"/>
        <v>64</v>
      </c>
      <c r="B65" s="3" t="str">
        <f t="shared" si="0"/>
        <v>Върбица</v>
      </c>
      <c r="C65" s="2">
        <v>6052</v>
      </c>
      <c r="D65" s="3" t="s">
        <v>192</v>
      </c>
      <c r="E65" s="3" t="s">
        <v>12</v>
      </c>
      <c r="F65" s="3" t="s">
        <v>33</v>
      </c>
      <c r="G65" s="4">
        <v>0.083</v>
      </c>
      <c r="H65" s="3">
        <v>10</v>
      </c>
      <c r="I65" s="5">
        <f t="shared" si="1"/>
        <v>0.8300000000000001</v>
      </c>
      <c r="J65" s="5">
        <f t="shared" si="2"/>
        <v>0.8300000000000001</v>
      </c>
    </row>
    <row r="66" spans="1:10" ht="15">
      <c r="A66" s="3">
        <f t="shared" si="4"/>
        <v>65</v>
      </c>
      <c r="B66" s="3" t="str">
        <f t="shared" si="0"/>
        <v>Върбица</v>
      </c>
      <c r="C66" s="2">
        <v>6053</v>
      </c>
      <c r="D66" s="3" t="s">
        <v>192</v>
      </c>
      <c r="E66" s="3" t="s">
        <v>12</v>
      </c>
      <c r="F66" s="3" t="s">
        <v>33</v>
      </c>
      <c r="G66" s="4">
        <v>0.174</v>
      </c>
      <c r="H66" s="3">
        <v>10</v>
      </c>
      <c r="I66" s="5">
        <f t="shared" si="1"/>
        <v>1.7399999999999998</v>
      </c>
      <c r="J66" s="5">
        <f t="shared" si="2"/>
        <v>1.7399999999999998</v>
      </c>
    </row>
    <row r="67" spans="1:10" ht="15">
      <c r="A67" s="3">
        <f t="shared" si="4"/>
        <v>66</v>
      </c>
      <c r="B67" s="3" t="str">
        <f aca="true" t="shared" si="5" ref="B67:B130">+B66</f>
        <v>Върбица</v>
      </c>
      <c r="C67" s="2">
        <v>6056</v>
      </c>
      <c r="D67" s="3" t="s">
        <v>192</v>
      </c>
      <c r="E67" s="3" t="s">
        <v>12</v>
      </c>
      <c r="F67" s="3" t="s">
        <v>33</v>
      </c>
      <c r="G67" s="4">
        <v>0.301</v>
      </c>
      <c r="H67" s="3">
        <v>10</v>
      </c>
      <c r="I67" s="5">
        <f aca="true" t="shared" si="6" ref="I67:I130">H67*G67</f>
        <v>3.01</v>
      </c>
      <c r="J67" s="5">
        <f aca="true" t="shared" si="7" ref="J67:J130">I67</f>
        <v>3.01</v>
      </c>
    </row>
    <row r="68" spans="1:10" ht="15">
      <c r="A68" s="3">
        <f t="shared" si="4"/>
        <v>67</v>
      </c>
      <c r="B68" s="3" t="str">
        <f t="shared" si="5"/>
        <v>Върбица</v>
      </c>
      <c r="C68" s="2">
        <v>6312</v>
      </c>
      <c r="D68" s="3" t="s">
        <v>192</v>
      </c>
      <c r="E68" s="3" t="s">
        <v>12</v>
      </c>
      <c r="F68" s="3" t="s">
        <v>33</v>
      </c>
      <c r="G68" s="4">
        <v>0.196</v>
      </c>
      <c r="H68" s="3">
        <v>10</v>
      </c>
      <c r="I68" s="5">
        <f t="shared" si="6"/>
        <v>1.96</v>
      </c>
      <c r="J68" s="5">
        <f t="shared" si="7"/>
        <v>1.96</v>
      </c>
    </row>
    <row r="69" spans="1:10" ht="15">
      <c r="A69" s="3">
        <f t="shared" si="4"/>
        <v>68</v>
      </c>
      <c r="B69" s="3" t="str">
        <f t="shared" si="5"/>
        <v>Върбица</v>
      </c>
      <c r="C69" s="2">
        <v>6313</v>
      </c>
      <c r="D69" s="3" t="s">
        <v>192</v>
      </c>
      <c r="E69" s="3" t="s">
        <v>12</v>
      </c>
      <c r="F69" s="3" t="s">
        <v>33</v>
      </c>
      <c r="G69" s="4">
        <v>0.179</v>
      </c>
      <c r="H69" s="3">
        <v>10</v>
      </c>
      <c r="I69" s="5">
        <f t="shared" si="6"/>
        <v>1.79</v>
      </c>
      <c r="J69" s="5">
        <f t="shared" si="7"/>
        <v>1.79</v>
      </c>
    </row>
    <row r="70" spans="1:10" ht="15">
      <c r="A70" s="3">
        <f t="shared" si="4"/>
        <v>69</v>
      </c>
      <c r="B70" s="3" t="str">
        <f t="shared" si="5"/>
        <v>Върбица</v>
      </c>
      <c r="C70" s="2">
        <v>6314</v>
      </c>
      <c r="D70" s="3" t="s">
        <v>192</v>
      </c>
      <c r="E70" s="3" t="s">
        <v>12</v>
      </c>
      <c r="F70" s="3" t="s">
        <v>33</v>
      </c>
      <c r="G70" s="4">
        <v>0.087</v>
      </c>
      <c r="H70" s="3">
        <v>10</v>
      </c>
      <c r="I70" s="5">
        <f t="shared" si="6"/>
        <v>0.8699999999999999</v>
      </c>
      <c r="J70" s="5">
        <f t="shared" si="7"/>
        <v>0.8699999999999999</v>
      </c>
    </row>
    <row r="71" spans="1:10" ht="15">
      <c r="A71" s="3">
        <f t="shared" si="4"/>
        <v>70</v>
      </c>
      <c r="B71" s="3" t="str">
        <f t="shared" si="5"/>
        <v>Върбица</v>
      </c>
      <c r="C71" s="2">
        <v>6315</v>
      </c>
      <c r="D71" s="3" t="s">
        <v>192</v>
      </c>
      <c r="E71" s="3" t="s">
        <v>12</v>
      </c>
      <c r="F71" s="3" t="s">
        <v>33</v>
      </c>
      <c r="G71" s="4">
        <v>0.131</v>
      </c>
      <c r="H71" s="3">
        <v>10</v>
      </c>
      <c r="I71" s="5">
        <f t="shared" si="6"/>
        <v>1.31</v>
      </c>
      <c r="J71" s="5">
        <f t="shared" si="7"/>
        <v>1.31</v>
      </c>
    </row>
    <row r="72" spans="1:10" ht="15">
      <c r="A72" s="3">
        <f t="shared" si="4"/>
        <v>71</v>
      </c>
      <c r="B72" s="3" t="str">
        <f t="shared" si="5"/>
        <v>Върбица</v>
      </c>
      <c r="C72" s="2">
        <v>6316</v>
      </c>
      <c r="D72" s="3" t="s">
        <v>192</v>
      </c>
      <c r="E72" s="3" t="s">
        <v>12</v>
      </c>
      <c r="F72" s="3" t="s">
        <v>33</v>
      </c>
      <c r="G72" s="4">
        <v>0.053</v>
      </c>
      <c r="H72" s="3">
        <v>10</v>
      </c>
      <c r="I72" s="5">
        <f t="shared" si="6"/>
        <v>0.53</v>
      </c>
      <c r="J72" s="5">
        <f t="shared" si="7"/>
        <v>0.53</v>
      </c>
    </row>
    <row r="73" spans="1:10" ht="15">
      <c r="A73" s="3">
        <f t="shared" si="4"/>
        <v>72</v>
      </c>
      <c r="B73" s="3" t="str">
        <f t="shared" si="5"/>
        <v>Върбица</v>
      </c>
      <c r="C73" s="2">
        <v>6317</v>
      </c>
      <c r="D73" s="3" t="s">
        <v>192</v>
      </c>
      <c r="E73" s="3" t="s">
        <v>12</v>
      </c>
      <c r="F73" s="3" t="s">
        <v>33</v>
      </c>
      <c r="G73" s="4">
        <v>0.006</v>
      </c>
      <c r="H73" s="3">
        <v>10</v>
      </c>
      <c r="I73" s="5">
        <f t="shared" si="6"/>
        <v>0.06</v>
      </c>
      <c r="J73" s="5">
        <f t="shared" si="7"/>
        <v>0.06</v>
      </c>
    </row>
    <row r="74" spans="1:10" ht="15">
      <c r="A74" s="3">
        <f t="shared" si="4"/>
        <v>73</v>
      </c>
      <c r="B74" s="3" t="str">
        <f t="shared" si="5"/>
        <v>Върбица</v>
      </c>
      <c r="C74" s="2">
        <v>6328</v>
      </c>
      <c r="D74" s="3" t="s">
        <v>192</v>
      </c>
      <c r="E74" s="3" t="s">
        <v>12</v>
      </c>
      <c r="F74" s="3" t="s">
        <v>33</v>
      </c>
      <c r="G74" s="4">
        <v>0.189</v>
      </c>
      <c r="H74" s="3">
        <v>10</v>
      </c>
      <c r="I74" s="5">
        <f t="shared" si="6"/>
        <v>1.8900000000000001</v>
      </c>
      <c r="J74" s="5">
        <f t="shared" si="7"/>
        <v>1.8900000000000001</v>
      </c>
    </row>
    <row r="75" spans="1:10" ht="15">
      <c r="A75" s="3">
        <f t="shared" si="4"/>
        <v>74</v>
      </c>
      <c r="B75" s="3" t="str">
        <f t="shared" si="5"/>
        <v>Върбица</v>
      </c>
      <c r="C75" s="2">
        <v>6339</v>
      </c>
      <c r="D75" s="3" t="s">
        <v>192</v>
      </c>
      <c r="E75" s="3" t="s">
        <v>12</v>
      </c>
      <c r="F75" s="3" t="s">
        <v>33</v>
      </c>
      <c r="G75" s="4">
        <v>3.426</v>
      </c>
      <c r="H75" s="3">
        <v>10</v>
      </c>
      <c r="I75" s="5">
        <f t="shared" si="6"/>
        <v>34.260000000000005</v>
      </c>
      <c r="J75" s="5">
        <f t="shared" si="7"/>
        <v>34.260000000000005</v>
      </c>
    </row>
    <row r="76" spans="1:10" ht="15">
      <c r="A76" s="3">
        <f t="shared" si="4"/>
        <v>75</v>
      </c>
      <c r="B76" s="3" t="str">
        <f t="shared" si="5"/>
        <v>Върбица</v>
      </c>
      <c r="C76" s="2">
        <v>6656</v>
      </c>
      <c r="D76" s="3" t="s">
        <v>192</v>
      </c>
      <c r="E76" s="3" t="s">
        <v>12</v>
      </c>
      <c r="F76" s="3" t="s">
        <v>33</v>
      </c>
      <c r="G76" s="4">
        <v>0.013</v>
      </c>
      <c r="H76" s="3">
        <v>10</v>
      </c>
      <c r="I76" s="5">
        <f t="shared" si="6"/>
        <v>0.13</v>
      </c>
      <c r="J76" s="5">
        <f t="shared" si="7"/>
        <v>0.13</v>
      </c>
    </row>
    <row r="77" spans="1:10" ht="15">
      <c r="A77" s="3">
        <f t="shared" si="4"/>
        <v>76</v>
      </c>
      <c r="B77" s="3" t="str">
        <f t="shared" si="5"/>
        <v>Върбица</v>
      </c>
      <c r="C77" s="2">
        <v>6657</v>
      </c>
      <c r="D77" s="3" t="s">
        <v>192</v>
      </c>
      <c r="E77" s="3" t="s">
        <v>12</v>
      </c>
      <c r="F77" s="3" t="s">
        <v>33</v>
      </c>
      <c r="G77" s="4">
        <v>0.114</v>
      </c>
      <c r="H77" s="3">
        <v>10</v>
      </c>
      <c r="I77" s="5">
        <f t="shared" si="6"/>
        <v>1.1400000000000001</v>
      </c>
      <c r="J77" s="5">
        <f t="shared" si="7"/>
        <v>1.1400000000000001</v>
      </c>
    </row>
    <row r="78" spans="1:10" ht="15">
      <c r="A78" s="3">
        <f t="shared" si="4"/>
        <v>77</v>
      </c>
      <c r="B78" s="3" t="str">
        <f t="shared" si="5"/>
        <v>Върбица</v>
      </c>
      <c r="C78" s="2">
        <v>6658</v>
      </c>
      <c r="D78" s="3" t="s">
        <v>192</v>
      </c>
      <c r="E78" s="3" t="s">
        <v>12</v>
      </c>
      <c r="F78" s="3" t="s">
        <v>33</v>
      </c>
      <c r="G78" s="4">
        <v>0.18</v>
      </c>
      <c r="H78" s="3">
        <v>10</v>
      </c>
      <c r="I78" s="5">
        <f t="shared" si="6"/>
        <v>1.7999999999999998</v>
      </c>
      <c r="J78" s="5">
        <f t="shared" si="7"/>
        <v>1.7999999999999998</v>
      </c>
    </row>
    <row r="79" spans="1:10" ht="15">
      <c r="A79" s="3">
        <f t="shared" si="4"/>
        <v>78</v>
      </c>
      <c r="B79" s="3" t="str">
        <f t="shared" si="5"/>
        <v>Върбица</v>
      </c>
      <c r="C79" s="2">
        <v>6659</v>
      </c>
      <c r="D79" s="3" t="s">
        <v>192</v>
      </c>
      <c r="E79" s="3" t="s">
        <v>12</v>
      </c>
      <c r="F79" s="3" t="s">
        <v>33</v>
      </c>
      <c r="G79" s="4">
        <v>0.004</v>
      </c>
      <c r="H79" s="3">
        <v>10</v>
      </c>
      <c r="I79" s="5">
        <f t="shared" si="6"/>
        <v>0.04</v>
      </c>
      <c r="J79" s="5">
        <f t="shared" si="7"/>
        <v>0.04</v>
      </c>
    </row>
    <row r="80" spans="1:10" ht="15">
      <c r="A80" s="16">
        <v>79</v>
      </c>
      <c r="B80" s="3" t="str">
        <f t="shared" si="5"/>
        <v>Върбица</v>
      </c>
      <c r="C80" s="2">
        <v>6661</v>
      </c>
      <c r="D80" s="3" t="s">
        <v>192</v>
      </c>
      <c r="E80" s="3" t="s">
        <v>12</v>
      </c>
      <c r="F80" s="3" t="s">
        <v>33</v>
      </c>
      <c r="G80" s="4">
        <v>0.199</v>
      </c>
      <c r="H80" s="3">
        <v>10</v>
      </c>
      <c r="I80" s="5">
        <f t="shared" si="6"/>
        <v>1.9900000000000002</v>
      </c>
      <c r="J80" s="5">
        <f t="shared" si="7"/>
        <v>1.9900000000000002</v>
      </c>
    </row>
    <row r="81" spans="1:10" ht="15">
      <c r="A81" s="16">
        <v>80</v>
      </c>
      <c r="B81" s="3" t="str">
        <f t="shared" si="5"/>
        <v>Върбица</v>
      </c>
      <c r="C81" s="2">
        <v>6662</v>
      </c>
      <c r="D81" s="3" t="s">
        <v>192</v>
      </c>
      <c r="E81" s="3" t="s">
        <v>12</v>
      </c>
      <c r="F81" s="3" t="s">
        <v>33</v>
      </c>
      <c r="G81" s="4">
        <v>0.867</v>
      </c>
      <c r="H81" s="3">
        <v>10</v>
      </c>
      <c r="I81" s="5">
        <f t="shared" si="6"/>
        <v>8.67</v>
      </c>
      <c r="J81" s="5">
        <f t="shared" si="7"/>
        <v>8.67</v>
      </c>
    </row>
    <row r="82" spans="1:10" ht="15">
      <c r="A82" s="16">
        <v>81</v>
      </c>
      <c r="B82" s="3" t="str">
        <f t="shared" si="5"/>
        <v>Върбица</v>
      </c>
      <c r="C82" s="2">
        <v>6663</v>
      </c>
      <c r="D82" s="3" t="s">
        <v>192</v>
      </c>
      <c r="E82" s="3" t="s">
        <v>12</v>
      </c>
      <c r="F82" s="3" t="s">
        <v>33</v>
      </c>
      <c r="G82" s="4">
        <v>0.097</v>
      </c>
      <c r="H82" s="3">
        <v>10</v>
      </c>
      <c r="I82" s="5">
        <f t="shared" si="6"/>
        <v>0.97</v>
      </c>
      <c r="J82" s="5">
        <f t="shared" si="7"/>
        <v>0.97</v>
      </c>
    </row>
    <row r="83" spans="1:10" ht="15">
      <c r="A83" s="16">
        <v>82</v>
      </c>
      <c r="B83" s="3" t="str">
        <f t="shared" si="5"/>
        <v>Върбица</v>
      </c>
      <c r="C83" s="2">
        <v>6664</v>
      </c>
      <c r="D83" s="3" t="s">
        <v>192</v>
      </c>
      <c r="E83" s="3" t="s">
        <v>12</v>
      </c>
      <c r="F83" s="3" t="s">
        <v>33</v>
      </c>
      <c r="G83" s="4">
        <v>0.006</v>
      </c>
      <c r="H83" s="3">
        <v>10</v>
      </c>
      <c r="I83" s="5">
        <f t="shared" si="6"/>
        <v>0.06</v>
      </c>
      <c r="J83" s="5">
        <f t="shared" si="7"/>
        <v>0.06</v>
      </c>
    </row>
    <row r="84" spans="1:10" ht="15">
      <c r="A84" s="16">
        <v>83</v>
      </c>
      <c r="B84" s="3" t="str">
        <f t="shared" si="5"/>
        <v>Върбица</v>
      </c>
      <c r="C84" s="2">
        <v>6665</v>
      </c>
      <c r="D84" s="3" t="s">
        <v>192</v>
      </c>
      <c r="E84" s="3" t="s">
        <v>12</v>
      </c>
      <c r="F84" s="3" t="s">
        <v>33</v>
      </c>
      <c r="G84" s="4">
        <v>0.906</v>
      </c>
      <c r="H84" s="3">
        <v>10</v>
      </c>
      <c r="I84" s="5">
        <f t="shared" si="6"/>
        <v>9.06</v>
      </c>
      <c r="J84" s="5">
        <f t="shared" si="7"/>
        <v>9.06</v>
      </c>
    </row>
    <row r="85" spans="1:10" ht="15">
      <c r="A85" s="16">
        <v>84</v>
      </c>
      <c r="B85" s="3" t="str">
        <f t="shared" si="5"/>
        <v>Върбица</v>
      </c>
      <c r="C85" s="2">
        <v>6666</v>
      </c>
      <c r="D85" s="3" t="s">
        <v>192</v>
      </c>
      <c r="E85" s="3" t="s">
        <v>12</v>
      </c>
      <c r="F85" s="3" t="s">
        <v>33</v>
      </c>
      <c r="G85" s="4">
        <v>0.248</v>
      </c>
      <c r="H85" s="3">
        <v>10</v>
      </c>
      <c r="I85" s="5">
        <f t="shared" si="6"/>
        <v>2.48</v>
      </c>
      <c r="J85" s="5">
        <f t="shared" si="7"/>
        <v>2.48</v>
      </c>
    </row>
    <row r="86" spans="1:10" ht="15">
      <c r="A86" s="16">
        <v>85</v>
      </c>
      <c r="B86" s="3" t="str">
        <f t="shared" si="5"/>
        <v>Върбица</v>
      </c>
      <c r="C86" s="2">
        <v>6667</v>
      </c>
      <c r="D86" s="3" t="s">
        <v>192</v>
      </c>
      <c r="E86" s="3" t="s">
        <v>12</v>
      </c>
      <c r="F86" s="3" t="s">
        <v>33</v>
      </c>
      <c r="G86" s="4">
        <v>0.094</v>
      </c>
      <c r="H86" s="3">
        <v>10</v>
      </c>
      <c r="I86" s="5">
        <f t="shared" si="6"/>
        <v>0.94</v>
      </c>
      <c r="J86" s="5">
        <f t="shared" si="7"/>
        <v>0.94</v>
      </c>
    </row>
    <row r="87" spans="1:10" ht="15">
      <c r="A87" s="16">
        <v>86</v>
      </c>
      <c r="B87" s="3" t="str">
        <f t="shared" si="5"/>
        <v>Върбица</v>
      </c>
      <c r="C87" s="2">
        <v>6668</v>
      </c>
      <c r="D87" s="3" t="s">
        <v>192</v>
      </c>
      <c r="E87" s="3" t="s">
        <v>12</v>
      </c>
      <c r="F87" s="3" t="s">
        <v>33</v>
      </c>
      <c r="G87" s="4">
        <v>0.342</v>
      </c>
      <c r="H87" s="3">
        <v>10</v>
      </c>
      <c r="I87" s="5">
        <f t="shared" si="6"/>
        <v>3.4200000000000004</v>
      </c>
      <c r="J87" s="5">
        <f t="shared" si="7"/>
        <v>3.4200000000000004</v>
      </c>
    </row>
    <row r="88" spans="1:10" ht="15">
      <c r="A88" s="16">
        <v>87</v>
      </c>
      <c r="B88" s="3" t="str">
        <f t="shared" si="5"/>
        <v>Върбица</v>
      </c>
      <c r="C88" s="2">
        <v>7001</v>
      </c>
      <c r="D88" s="3" t="s">
        <v>193</v>
      </c>
      <c r="E88" s="3" t="s">
        <v>12</v>
      </c>
      <c r="F88" s="3" t="s">
        <v>33</v>
      </c>
      <c r="G88" s="4">
        <v>0.927</v>
      </c>
      <c r="H88" s="3">
        <v>10</v>
      </c>
      <c r="I88" s="5">
        <f t="shared" si="6"/>
        <v>9.27</v>
      </c>
      <c r="J88" s="5">
        <f t="shared" si="7"/>
        <v>9.27</v>
      </c>
    </row>
    <row r="89" spans="1:10" ht="15">
      <c r="A89" s="16">
        <v>88</v>
      </c>
      <c r="B89" s="3" t="str">
        <f t="shared" si="5"/>
        <v>Върбица</v>
      </c>
      <c r="C89" s="2">
        <v>8018</v>
      </c>
      <c r="D89" s="3" t="s">
        <v>192</v>
      </c>
      <c r="E89" s="3" t="s">
        <v>12</v>
      </c>
      <c r="F89" s="3" t="s">
        <v>33</v>
      </c>
      <c r="G89" s="4">
        <v>0.879</v>
      </c>
      <c r="H89" s="3">
        <v>10</v>
      </c>
      <c r="I89" s="5">
        <f t="shared" si="6"/>
        <v>8.79</v>
      </c>
      <c r="J89" s="5">
        <f t="shared" si="7"/>
        <v>8.79</v>
      </c>
    </row>
    <row r="90" spans="1:10" ht="15">
      <c r="A90" s="16">
        <v>89</v>
      </c>
      <c r="B90" s="3" t="str">
        <f t="shared" si="5"/>
        <v>Върбица</v>
      </c>
      <c r="C90" s="2">
        <v>8020</v>
      </c>
      <c r="D90" s="3" t="s">
        <v>192</v>
      </c>
      <c r="E90" s="3" t="s">
        <v>12</v>
      </c>
      <c r="F90" s="3" t="s">
        <v>33</v>
      </c>
      <c r="G90" s="4">
        <v>0.472</v>
      </c>
      <c r="H90" s="3">
        <v>10</v>
      </c>
      <c r="I90" s="5">
        <f t="shared" si="6"/>
        <v>4.72</v>
      </c>
      <c r="J90" s="5">
        <f t="shared" si="7"/>
        <v>4.72</v>
      </c>
    </row>
    <row r="91" spans="1:10" ht="15">
      <c r="A91" s="16">
        <v>90</v>
      </c>
      <c r="B91" s="3" t="str">
        <f t="shared" si="5"/>
        <v>Върбица</v>
      </c>
      <c r="C91" s="2">
        <v>8025</v>
      </c>
      <c r="D91" s="3" t="s">
        <v>192</v>
      </c>
      <c r="E91" s="3" t="s">
        <v>12</v>
      </c>
      <c r="F91" s="3" t="s">
        <v>33</v>
      </c>
      <c r="G91" s="4">
        <v>1.02</v>
      </c>
      <c r="H91" s="3">
        <v>10</v>
      </c>
      <c r="I91" s="5">
        <f t="shared" si="6"/>
        <v>10.2</v>
      </c>
      <c r="J91" s="5">
        <f t="shared" si="7"/>
        <v>10.2</v>
      </c>
    </row>
    <row r="92" spans="1:10" ht="15">
      <c r="A92" s="16">
        <v>91</v>
      </c>
      <c r="B92" s="3" t="str">
        <f t="shared" si="5"/>
        <v>Върбица</v>
      </c>
      <c r="C92" s="2">
        <v>8033</v>
      </c>
      <c r="D92" s="3" t="s">
        <v>192</v>
      </c>
      <c r="E92" s="3" t="s">
        <v>12</v>
      </c>
      <c r="F92" s="3" t="s">
        <v>33</v>
      </c>
      <c r="G92" s="4">
        <v>0.693</v>
      </c>
      <c r="H92" s="3">
        <v>10</v>
      </c>
      <c r="I92" s="5">
        <f t="shared" si="6"/>
        <v>6.93</v>
      </c>
      <c r="J92" s="5">
        <f t="shared" si="7"/>
        <v>6.93</v>
      </c>
    </row>
    <row r="93" spans="1:10" ht="15">
      <c r="A93" s="16">
        <v>92</v>
      </c>
      <c r="B93" s="3" t="str">
        <f t="shared" si="5"/>
        <v>Върбица</v>
      </c>
      <c r="C93" s="2">
        <v>8035</v>
      </c>
      <c r="D93" s="3" t="s">
        <v>192</v>
      </c>
      <c r="E93" s="3" t="s">
        <v>12</v>
      </c>
      <c r="F93" s="3" t="s">
        <v>33</v>
      </c>
      <c r="G93" s="4">
        <v>1.137</v>
      </c>
      <c r="H93" s="3">
        <v>10</v>
      </c>
      <c r="I93" s="5">
        <f t="shared" si="6"/>
        <v>11.370000000000001</v>
      </c>
      <c r="J93" s="5">
        <f t="shared" si="7"/>
        <v>11.370000000000001</v>
      </c>
    </row>
    <row r="94" spans="1:10" ht="15">
      <c r="A94" s="16">
        <v>93</v>
      </c>
      <c r="B94" s="3" t="str">
        <f t="shared" si="5"/>
        <v>Върбица</v>
      </c>
      <c r="C94" s="2">
        <v>8036</v>
      </c>
      <c r="D94" s="3" t="s">
        <v>192</v>
      </c>
      <c r="E94" s="3" t="s">
        <v>12</v>
      </c>
      <c r="F94" s="3" t="s">
        <v>33</v>
      </c>
      <c r="G94" s="4">
        <v>2.821</v>
      </c>
      <c r="H94" s="3">
        <v>10</v>
      </c>
      <c r="I94" s="5">
        <f t="shared" si="6"/>
        <v>28.21</v>
      </c>
      <c r="J94" s="5">
        <f t="shared" si="7"/>
        <v>28.21</v>
      </c>
    </row>
    <row r="95" spans="1:10" ht="15">
      <c r="A95" s="16">
        <v>94</v>
      </c>
      <c r="B95" s="3" t="str">
        <f t="shared" si="5"/>
        <v>Върбица</v>
      </c>
      <c r="C95" s="2">
        <v>8060</v>
      </c>
      <c r="D95" s="3" t="s">
        <v>192</v>
      </c>
      <c r="E95" s="3" t="s">
        <v>12</v>
      </c>
      <c r="F95" s="3" t="s">
        <v>33</v>
      </c>
      <c r="G95" s="4">
        <v>0.235</v>
      </c>
      <c r="H95" s="3">
        <v>10</v>
      </c>
      <c r="I95" s="5">
        <f t="shared" si="6"/>
        <v>2.3499999999999996</v>
      </c>
      <c r="J95" s="5">
        <f t="shared" si="7"/>
        <v>2.3499999999999996</v>
      </c>
    </row>
    <row r="96" spans="1:10" ht="15">
      <c r="A96" s="16">
        <v>95</v>
      </c>
      <c r="B96" s="3" t="str">
        <f t="shared" si="5"/>
        <v>Върбица</v>
      </c>
      <c r="C96" s="2">
        <v>8385</v>
      </c>
      <c r="D96" s="3" t="s">
        <v>192</v>
      </c>
      <c r="E96" s="3" t="s">
        <v>12</v>
      </c>
      <c r="F96" s="3" t="s">
        <v>33</v>
      </c>
      <c r="G96" s="4">
        <v>0.258</v>
      </c>
      <c r="H96" s="3">
        <v>10</v>
      </c>
      <c r="I96" s="5">
        <f t="shared" si="6"/>
        <v>2.58</v>
      </c>
      <c r="J96" s="5">
        <f t="shared" si="7"/>
        <v>2.58</v>
      </c>
    </row>
    <row r="97" spans="1:10" ht="15">
      <c r="A97" s="16">
        <v>96</v>
      </c>
      <c r="B97" s="3" t="str">
        <f t="shared" si="5"/>
        <v>Върбица</v>
      </c>
      <c r="C97" s="2">
        <v>8564</v>
      </c>
      <c r="D97" s="3" t="s">
        <v>192</v>
      </c>
      <c r="E97" s="3" t="s">
        <v>12</v>
      </c>
      <c r="F97" s="3" t="s">
        <v>33</v>
      </c>
      <c r="G97" s="4">
        <v>0.901</v>
      </c>
      <c r="H97" s="3">
        <v>10</v>
      </c>
      <c r="I97" s="5">
        <f t="shared" si="6"/>
        <v>9.01</v>
      </c>
      <c r="J97" s="5">
        <f t="shared" si="7"/>
        <v>9.01</v>
      </c>
    </row>
    <row r="98" spans="1:10" ht="15">
      <c r="A98" s="16">
        <v>97</v>
      </c>
      <c r="B98" s="3" t="str">
        <f t="shared" si="5"/>
        <v>Върбица</v>
      </c>
      <c r="C98" s="2">
        <v>8565</v>
      </c>
      <c r="D98" s="3" t="s">
        <v>192</v>
      </c>
      <c r="E98" s="3" t="s">
        <v>12</v>
      </c>
      <c r="F98" s="3" t="s">
        <v>33</v>
      </c>
      <c r="G98" s="4">
        <v>0.308</v>
      </c>
      <c r="H98" s="3">
        <v>10</v>
      </c>
      <c r="I98" s="5">
        <f t="shared" si="6"/>
        <v>3.08</v>
      </c>
      <c r="J98" s="5">
        <f t="shared" si="7"/>
        <v>3.08</v>
      </c>
    </row>
    <row r="99" spans="1:10" ht="15">
      <c r="A99" s="16">
        <v>98</v>
      </c>
      <c r="B99" s="3" t="str">
        <f t="shared" si="5"/>
        <v>Върбица</v>
      </c>
      <c r="C99" s="2">
        <v>8609</v>
      </c>
      <c r="D99" s="3" t="s">
        <v>192</v>
      </c>
      <c r="E99" s="3" t="s">
        <v>12</v>
      </c>
      <c r="F99" s="3" t="s">
        <v>33</v>
      </c>
      <c r="G99" s="4">
        <v>0.305</v>
      </c>
      <c r="H99" s="3">
        <v>10</v>
      </c>
      <c r="I99" s="5">
        <f t="shared" si="6"/>
        <v>3.05</v>
      </c>
      <c r="J99" s="5">
        <f t="shared" si="7"/>
        <v>3.05</v>
      </c>
    </row>
    <row r="100" spans="1:10" ht="15">
      <c r="A100" s="16">
        <v>99</v>
      </c>
      <c r="B100" s="3" t="str">
        <f t="shared" si="5"/>
        <v>Върбица</v>
      </c>
      <c r="C100" s="2">
        <v>8647</v>
      </c>
      <c r="D100" s="3" t="s">
        <v>192</v>
      </c>
      <c r="E100" s="3" t="s">
        <v>12</v>
      </c>
      <c r="F100" s="3" t="s">
        <v>33</v>
      </c>
      <c r="G100" s="4">
        <v>0.201</v>
      </c>
      <c r="H100" s="3">
        <v>10</v>
      </c>
      <c r="I100" s="5">
        <f t="shared" si="6"/>
        <v>2.0100000000000002</v>
      </c>
      <c r="J100" s="5">
        <f t="shared" si="7"/>
        <v>2.0100000000000002</v>
      </c>
    </row>
    <row r="101" spans="1:10" ht="15">
      <c r="A101" s="16">
        <v>100</v>
      </c>
      <c r="B101" s="3" t="str">
        <f t="shared" si="5"/>
        <v>Върбица</v>
      </c>
      <c r="C101" s="2">
        <v>8648</v>
      </c>
      <c r="D101" s="3" t="s">
        <v>192</v>
      </c>
      <c r="E101" s="3" t="s">
        <v>12</v>
      </c>
      <c r="F101" s="3" t="s">
        <v>33</v>
      </c>
      <c r="G101" s="4">
        <v>0.256</v>
      </c>
      <c r="H101" s="3">
        <v>10</v>
      </c>
      <c r="I101" s="5">
        <f t="shared" si="6"/>
        <v>2.56</v>
      </c>
      <c r="J101" s="5">
        <f t="shared" si="7"/>
        <v>2.56</v>
      </c>
    </row>
    <row r="102" spans="1:10" ht="15">
      <c r="A102" s="3">
        <f aca="true" t="shared" si="8" ref="A102:A136">+A101+1</f>
        <v>101</v>
      </c>
      <c r="B102" s="3" t="str">
        <f t="shared" si="5"/>
        <v>Върбица</v>
      </c>
      <c r="C102" s="2">
        <v>8649</v>
      </c>
      <c r="D102" s="3" t="s">
        <v>192</v>
      </c>
      <c r="E102" s="3" t="s">
        <v>12</v>
      </c>
      <c r="F102" s="3" t="s">
        <v>33</v>
      </c>
      <c r="G102" s="4">
        <v>0.329</v>
      </c>
      <c r="H102" s="3">
        <v>10</v>
      </c>
      <c r="I102" s="5">
        <f t="shared" si="6"/>
        <v>3.29</v>
      </c>
      <c r="J102" s="5">
        <f t="shared" si="7"/>
        <v>3.29</v>
      </c>
    </row>
    <row r="103" spans="1:10" ht="15">
      <c r="A103" s="3">
        <f t="shared" si="8"/>
        <v>102</v>
      </c>
      <c r="B103" s="3" t="str">
        <f t="shared" si="5"/>
        <v>Върбица</v>
      </c>
      <c r="C103" s="2">
        <v>8650</v>
      </c>
      <c r="D103" s="3" t="s">
        <v>192</v>
      </c>
      <c r="E103" s="3" t="s">
        <v>12</v>
      </c>
      <c r="F103" s="3" t="s">
        <v>33</v>
      </c>
      <c r="G103" s="4">
        <v>0.224</v>
      </c>
      <c r="H103" s="3">
        <v>10</v>
      </c>
      <c r="I103" s="5">
        <f t="shared" si="6"/>
        <v>2.24</v>
      </c>
      <c r="J103" s="5">
        <f t="shared" si="7"/>
        <v>2.24</v>
      </c>
    </row>
    <row r="104" spans="1:10" ht="15">
      <c r="A104" s="3">
        <f t="shared" si="8"/>
        <v>103</v>
      </c>
      <c r="B104" s="3" t="str">
        <f t="shared" si="5"/>
        <v>Върбица</v>
      </c>
      <c r="C104" s="2">
        <v>8651</v>
      </c>
      <c r="D104" s="3" t="s">
        <v>192</v>
      </c>
      <c r="E104" s="3" t="s">
        <v>12</v>
      </c>
      <c r="F104" s="3" t="s">
        <v>33</v>
      </c>
      <c r="G104" s="4">
        <v>0.444</v>
      </c>
      <c r="H104" s="3">
        <v>10</v>
      </c>
      <c r="I104" s="5">
        <f t="shared" si="6"/>
        <v>4.44</v>
      </c>
      <c r="J104" s="5">
        <f t="shared" si="7"/>
        <v>4.44</v>
      </c>
    </row>
    <row r="105" spans="1:10" ht="15">
      <c r="A105" s="3">
        <f t="shared" si="8"/>
        <v>104</v>
      </c>
      <c r="B105" s="3" t="str">
        <f t="shared" si="5"/>
        <v>Върбица</v>
      </c>
      <c r="C105" s="2">
        <v>8652</v>
      </c>
      <c r="D105" s="3" t="s">
        <v>192</v>
      </c>
      <c r="E105" s="3" t="s">
        <v>12</v>
      </c>
      <c r="F105" s="3" t="s">
        <v>33</v>
      </c>
      <c r="G105" s="4">
        <v>0.164</v>
      </c>
      <c r="H105" s="3">
        <v>10</v>
      </c>
      <c r="I105" s="5">
        <f t="shared" si="6"/>
        <v>1.6400000000000001</v>
      </c>
      <c r="J105" s="5">
        <f t="shared" si="7"/>
        <v>1.6400000000000001</v>
      </c>
    </row>
    <row r="106" spans="1:10" ht="15">
      <c r="A106" s="3">
        <f t="shared" si="8"/>
        <v>105</v>
      </c>
      <c r="B106" s="3" t="str">
        <f t="shared" si="5"/>
        <v>Върбица</v>
      </c>
      <c r="C106" s="2">
        <v>8653</v>
      </c>
      <c r="D106" s="3" t="s">
        <v>192</v>
      </c>
      <c r="E106" s="3" t="s">
        <v>12</v>
      </c>
      <c r="F106" s="3" t="s">
        <v>33</v>
      </c>
      <c r="G106" s="4">
        <v>0.103</v>
      </c>
      <c r="H106" s="3">
        <v>10</v>
      </c>
      <c r="I106" s="5">
        <f t="shared" si="6"/>
        <v>1.03</v>
      </c>
      <c r="J106" s="5">
        <f t="shared" si="7"/>
        <v>1.03</v>
      </c>
    </row>
    <row r="107" spans="1:10" ht="15">
      <c r="A107" s="3">
        <f t="shared" si="8"/>
        <v>106</v>
      </c>
      <c r="B107" s="3" t="str">
        <f t="shared" si="5"/>
        <v>Върбица</v>
      </c>
      <c r="C107" s="2">
        <v>8654</v>
      </c>
      <c r="D107" s="3" t="s">
        <v>192</v>
      </c>
      <c r="E107" s="3" t="s">
        <v>12</v>
      </c>
      <c r="F107" s="3" t="s">
        <v>33</v>
      </c>
      <c r="G107" s="4">
        <v>0.329</v>
      </c>
      <c r="H107" s="3">
        <v>10</v>
      </c>
      <c r="I107" s="5">
        <f t="shared" si="6"/>
        <v>3.29</v>
      </c>
      <c r="J107" s="5">
        <f t="shared" si="7"/>
        <v>3.29</v>
      </c>
    </row>
    <row r="108" spans="1:10" ht="15">
      <c r="A108" s="3">
        <f t="shared" si="8"/>
        <v>107</v>
      </c>
      <c r="B108" s="3" t="str">
        <f t="shared" si="5"/>
        <v>Върбица</v>
      </c>
      <c r="C108" s="2">
        <v>8686</v>
      </c>
      <c r="D108" s="3" t="s">
        <v>192</v>
      </c>
      <c r="E108" s="3" t="s">
        <v>12</v>
      </c>
      <c r="F108" s="3" t="s">
        <v>33</v>
      </c>
      <c r="G108" s="4">
        <v>0.225</v>
      </c>
      <c r="H108" s="3">
        <v>10</v>
      </c>
      <c r="I108" s="5">
        <f t="shared" si="6"/>
        <v>2.25</v>
      </c>
      <c r="J108" s="5">
        <f t="shared" si="7"/>
        <v>2.25</v>
      </c>
    </row>
    <row r="109" spans="1:10" ht="15">
      <c r="A109" s="3">
        <f t="shared" si="8"/>
        <v>108</v>
      </c>
      <c r="B109" s="3" t="str">
        <f t="shared" si="5"/>
        <v>Върбица</v>
      </c>
      <c r="C109" s="2">
        <v>8687</v>
      </c>
      <c r="D109" s="3" t="s">
        <v>192</v>
      </c>
      <c r="E109" s="3" t="s">
        <v>12</v>
      </c>
      <c r="F109" s="3" t="s">
        <v>33</v>
      </c>
      <c r="G109" s="4">
        <v>0.576</v>
      </c>
      <c r="H109" s="3">
        <v>10</v>
      </c>
      <c r="I109" s="5">
        <f t="shared" si="6"/>
        <v>5.76</v>
      </c>
      <c r="J109" s="5">
        <f t="shared" si="7"/>
        <v>5.76</v>
      </c>
    </row>
    <row r="110" spans="1:10" ht="15">
      <c r="A110" s="3">
        <f t="shared" si="8"/>
        <v>109</v>
      </c>
      <c r="B110" s="3" t="str">
        <f t="shared" si="5"/>
        <v>Върбица</v>
      </c>
      <c r="C110" s="2">
        <v>8688</v>
      </c>
      <c r="D110" s="3" t="s">
        <v>192</v>
      </c>
      <c r="E110" s="3" t="s">
        <v>12</v>
      </c>
      <c r="F110" s="3" t="s">
        <v>33</v>
      </c>
      <c r="G110" s="4">
        <v>0.703</v>
      </c>
      <c r="H110" s="3">
        <v>10</v>
      </c>
      <c r="I110" s="5">
        <f t="shared" si="6"/>
        <v>7.029999999999999</v>
      </c>
      <c r="J110" s="5">
        <f t="shared" si="7"/>
        <v>7.029999999999999</v>
      </c>
    </row>
    <row r="111" spans="1:10" ht="15">
      <c r="A111" s="3">
        <f t="shared" si="8"/>
        <v>110</v>
      </c>
      <c r="B111" s="3" t="str">
        <f t="shared" si="5"/>
        <v>Върбица</v>
      </c>
      <c r="C111" s="2">
        <v>8689</v>
      </c>
      <c r="D111" s="3" t="s">
        <v>192</v>
      </c>
      <c r="E111" s="3" t="s">
        <v>12</v>
      </c>
      <c r="F111" s="3" t="s">
        <v>33</v>
      </c>
      <c r="G111" s="4">
        <v>0.185</v>
      </c>
      <c r="H111" s="3">
        <v>10</v>
      </c>
      <c r="I111" s="5">
        <f t="shared" si="6"/>
        <v>1.85</v>
      </c>
      <c r="J111" s="5">
        <f t="shared" si="7"/>
        <v>1.85</v>
      </c>
    </row>
    <row r="112" spans="1:10" ht="15">
      <c r="A112" s="3">
        <f t="shared" si="8"/>
        <v>111</v>
      </c>
      <c r="B112" s="3" t="str">
        <f t="shared" si="5"/>
        <v>Върбица</v>
      </c>
      <c r="C112" s="2">
        <v>8690</v>
      </c>
      <c r="D112" s="3" t="s">
        <v>192</v>
      </c>
      <c r="E112" s="3" t="s">
        <v>12</v>
      </c>
      <c r="F112" s="3" t="s">
        <v>33</v>
      </c>
      <c r="G112" s="4">
        <v>0.824</v>
      </c>
      <c r="H112" s="3">
        <v>10</v>
      </c>
      <c r="I112" s="5">
        <f t="shared" si="6"/>
        <v>8.24</v>
      </c>
      <c r="J112" s="5">
        <f t="shared" si="7"/>
        <v>8.24</v>
      </c>
    </row>
    <row r="113" spans="1:10" ht="15">
      <c r="A113" s="3">
        <f t="shared" si="8"/>
        <v>112</v>
      </c>
      <c r="B113" s="3" t="str">
        <f t="shared" si="5"/>
        <v>Върбица</v>
      </c>
      <c r="C113" s="2">
        <v>8691</v>
      </c>
      <c r="D113" s="3" t="s">
        <v>192</v>
      </c>
      <c r="E113" s="3" t="s">
        <v>12</v>
      </c>
      <c r="F113" s="3" t="s">
        <v>33</v>
      </c>
      <c r="G113" s="4">
        <v>0.089</v>
      </c>
      <c r="H113" s="3">
        <v>10</v>
      </c>
      <c r="I113" s="5">
        <f t="shared" si="6"/>
        <v>0.8899999999999999</v>
      </c>
      <c r="J113" s="5">
        <f t="shared" si="7"/>
        <v>0.8899999999999999</v>
      </c>
    </row>
    <row r="114" spans="1:10" ht="15">
      <c r="A114" s="3">
        <f t="shared" si="8"/>
        <v>113</v>
      </c>
      <c r="B114" s="3" t="str">
        <f t="shared" si="5"/>
        <v>Върбица</v>
      </c>
      <c r="C114" s="2">
        <v>8693</v>
      </c>
      <c r="D114" s="3" t="s">
        <v>192</v>
      </c>
      <c r="E114" s="3" t="s">
        <v>12</v>
      </c>
      <c r="F114" s="3" t="s">
        <v>33</v>
      </c>
      <c r="G114" s="4">
        <v>0.322</v>
      </c>
      <c r="H114" s="3">
        <v>10</v>
      </c>
      <c r="I114" s="5">
        <f t="shared" si="6"/>
        <v>3.22</v>
      </c>
      <c r="J114" s="5">
        <f t="shared" si="7"/>
        <v>3.22</v>
      </c>
    </row>
    <row r="115" spans="1:10" ht="15">
      <c r="A115" s="3">
        <f t="shared" si="8"/>
        <v>114</v>
      </c>
      <c r="B115" s="3" t="str">
        <f t="shared" si="5"/>
        <v>Върбица</v>
      </c>
      <c r="C115" s="2">
        <v>8698</v>
      </c>
      <c r="D115" s="3" t="s">
        <v>192</v>
      </c>
      <c r="E115" s="3" t="s">
        <v>12</v>
      </c>
      <c r="F115" s="3" t="s">
        <v>33</v>
      </c>
      <c r="G115" s="4">
        <v>1.063</v>
      </c>
      <c r="H115" s="3">
        <v>10</v>
      </c>
      <c r="I115" s="5">
        <f t="shared" si="6"/>
        <v>10.629999999999999</v>
      </c>
      <c r="J115" s="5">
        <f t="shared" si="7"/>
        <v>10.629999999999999</v>
      </c>
    </row>
    <row r="116" spans="1:10" ht="15">
      <c r="A116" s="3">
        <f t="shared" si="8"/>
        <v>115</v>
      </c>
      <c r="B116" s="3" t="str">
        <f t="shared" si="5"/>
        <v>Върбица</v>
      </c>
      <c r="C116" s="2">
        <v>8812</v>
      </c>
      <c r="D116" s="3" t="s">
        <v>192</v>
      </c>
      <c r="E116" s="3" t="s">
        <v>12</v>
      </c>
      <c r="F116" s="3" t="s">
        <v>33</v>
      </c>
      <c r="G116" s="4">
        <v>0.055</v>
      </c>
      <c r="H116" s="3">
        <v>10</v>
      </c>
      <c r="I116" s="5">
        <f t="shared" si="6"/>
        <v>0.55</v>
      </c>
      <c r="J116" s="5">
        <f t="shared" si="7"/>
        <v>0.55</v>
      </c>
    </row>
    <row r="117" spans="1:10" ht="15">
      <c r="A117" s="3">
        <f t="shared" si="8"/>
        <v>116</v>
      </c>
      <c r="B117" s="3" t="str">
        <f t="shared" si="5"/>
        <v>Върбица</v>
      </c>
      <c r="C117" s="2">
        <v>9712</v>
      </c>
      <c r="D117" s="3" t="s">
        <v>192</v>
      </c>
      <c r="E117" s="3" t="s">
        <v>12</v>
      </c>
      <c r="F117" s="3" t="s">
        <v>33</v>
      </c>
      <c r="G117" s="4">
        <v>1.161</v>
      </c>
      <c r="H117" s="3">
        <v>10</v>
      </c>
      <c r="I117" s="5">
        <f t="shared" si="6"/>
        <v>11.61</v>
      </c>
      <c r="J117" s="5">
        <f t="shared" si="7"/>
        <v>11.61</v>
      </c>
    </row>
    <row r="118" spans="1:10" ht="15">
      <c r="A118" s="3">
        <f t="shared" si="8"/>
        <v>117</v>
      </c>
      <c r="B118" s="3" t="str">
        <f t="shared" si="5"/>
        <v>Върбица</v>
      </c>
      <c r="C118" s="2">
        <v>9713</v>
      </c>
      <c r="D118" s="3" t="s">
        <v>192</v>
      </c>
      <c r="E118" s="3" t="s">
        <v>12</v>
      </c>
      <c r="F118" s="3" t="s">
        <v>33</v>
      </c>
      <c r="G118" s="4">
        <v>0.592</v>
      </c>
      <c r="H118" s="3">
        <v>10</v>
      </c>
      <c r="I118" s="5">
        <f t="shared" si="6"/>
        <v>5.92</v>
      </c>
      <c r="J118" s="5">
        <f t="shared" si="7"/>
        <v>5.92</v>
      </c>
    </row>
    <row r="119" spans="1:10" ht="15">
      <c r="A119" s="3">
        <f t="shared" si="8"/>
        <v>118</v>
      </c>
      <c r="B119" s="3" t="str">
        <f t="shared" si="5"/>
        <v>Върбица</v>
      </c>
      <c r="C119" s="2">
        <v>9714</v>
      </c>
      <c r="D119" s="3" t="s">
        <v>192</v>
      </c>
      <c r="E119" s="3" t="s">
        <v>12</v>
      </c>
      <c r="F119" s="3" t="s">
        <v>33</v>
      </c>
      <c r="G119" s="4">
        <v>0.529</v>
      </c>
      <c r="H119" s="3">
        <v>10</v>
      </c>
      <c r="I119" s="5">
        <f t="shared" si="6"/>
        <v>5.29</v>
      </c>
      <c r="J119" s="5">
        <f t="shared" si="7"/>
        <v>5.29</v>
      </c>
    </row>
    <row r="120" spans="1:10" ht="15">
      <c r="A120" s="3">
        <f t="shared" si="8"/>
        <v>119</v>
      </c>
      <c r="B120" s="3" t="str">
        <f t="shared" si="5"/>
        <v>Върбица</v>
      </c>
      <c r="C120" s="2">
        <v>10728</v>
      </c>
      <c r="D120" s="3" t="s">
        <v>192</v>
      </c>
      <c r="E120" s="3" t="s">
        <v>12</v>
      </c>
      <c r="F120" s="3" t="s">
        <v>33</v>
      </c>
      <c r="G120" s="4">
        <v>0.753</v>
      </c>
      <c r="H120" s="3">
        <v>10</v>
      </c>
      <c r="I120" s="5">
        <f t="shared" si="6"/>
        <v>7.53</v>
      </c>
      <c r="J120" s="5">
        <f t="shared" si="7"/>
        <v>7.53</v>
      </c>
    </row>
    <row r="121" spans="1:10" ht="15">
      <c r="A121" s="3">
        <f t="shared" si="8"/>
        <v>120</v>
      </c>
      <c r="B121" s="3" t="str">
        <f t="shared" si="5"/>
        <v>Върбица</v>
      </c>
      <c r="C121" s="2">
        <v>10729</v>
      </c>
      <c r="D121" s="3" t="s">
        <v>192</v>
      </c>
      <c r="E121" s="3" t="s">
        <v>12</v>
      </c>
      <c r="F121" s="3" t="s">
        <v>33</v>
      </c>
      <c r="G121" s="4">
        <v>1.901</v>
      </c>
      <c r="H121" s="3">
        <v>10</v>
      </c>
      <c r="I121" s="5">
        <f t="shared" si="6"/>
        <v>19.01</v>
      </c>
      <c r="J121" s="5">
        <f t="shared" si="7"/>
        <v>19.01</v>
      </c>
    </row>
    <row r="122" spans="1:10" ht="15">
      <c r="A122" s="3">
        <f t="shared" si="8"/>
        <v>121</v>
      </c>
      <c r="B122" s="3" t="str">
        <f t="shared" si="5"/>
        <v>Върбица</v>
      </c>
      <c r="C122" s="2">
        <v>10731</v>
      </c>
      <c r="D122" s="3" t="s">
        <v>192</v>
      </c>
      <c r="E122" s="3" t="s">
        <v>12</v>
      </c>
      <c r="F122" s="3" t="s">
        <v>33</v>
      </c>
      <c r="G122" s="4">
        <v>0.231</v>
      </c>
      <c r="H122" s="3">
        <v>10</v>
      </c>
      <c r="I122" s="5">
        <f t="shared" si="6"/>
        <v>2.31</v>
      </c>
      <c r="J122" s="5">
        <f t="shared" si="7"/>
        <v>2.31</v>
      </c>
    </row>
    <row r="123" spans="1:10" ht="15">
      <c r="A123" s="3">
        <f t="shared" si="8"/>
        <v>122</v>
      </c>
      <c r="B123" s="3" t="str">
        <f t="shared" si="5"/>
        <v>Върбица</v>
      </c>
      <c r="C123" s="2">
        <v>10779</v>
      </c>
      <c r="D123" s="3" t="s">
        <v>194</v>
      </c>
      <c r="E123" s="3" t="s">
        <v>12</v>
      </c>
      <c r="F123" s="3" t="s">
        <v>33</v>
      </c>
      <c r="G123" s="4">
        <v>0.799</v>
      </c>
      <c r="H123" s="3">
        <v>10</v>
      </c>
      <c r="I123" s="5">
        <f t="shared" si="6"/>
        <v>7.99</v>
      </c>
      <c r="J123" s="5">
        <f t="shared" si="7"/>
        <v>7.99</v>
      </c>
    </row>
    <row r="124" spans="1:10" ht="15">
      <c r="A124" s="3">
        <f t="shared" si="8"/>
        <v>123</v>
      </c>
      <c r="B124" s="3" t="str">
        <f t="shared" si="5"/>
        <v>Върбица</v>
      </c>
      <c r="C124" s="2">
        <v>11758</v>
      </c>
      <c r="D124" s="3" t="s">
        <v>195</v>
      </c>
      <c r="E124" s="3" t="s">
        <v>12</v>
      </c>
      <c r="F124" s="3" t="s">
        <v>33</v>
      </c>
      <c r="G124" s="4">
        <v>0.113</v>
      </c>
      <c r="H124" s="3">
        <v>10</v>
      </c>
      <c r="I124" s="5">
        <f t="shared" si="6"/>
        <v>1.1300000000000001</v>
      </c>
      <c r="J124" s="5">
        <f t="shared" si="7"/>
        <v>1.1300000000000001</v>
      </c>
    </row>
    <row r="125" spans="1:10" ht="15">
      <c r="A125" s="3">
        <f t="shared" si="8"/>
        <v>124</v>
      </c>
      <c r="B125" s="3" t="str">
        <f t="shared" si="5"/>
        <v>Върбица</v>
      </c>
      <c r="C125" s="2">
        <v>11759</v>
      </c>
      <c r="D125" s="3" t="s">
        <v>195</v>
      </c>
      <c r="E125" s="3" t="s">
        <v>12</v>
      </c>
      <c r="F125" s="3" t="s">
        <v>33</v>
      </c>
      <c r="G125" s="4">
        <v>0.212</v>
      </c>
      <c r="H125" s="3">
        <v>10</v>
      </c>
      <c r="I125" s="5">
        <f t="shared" si="6"/>
        <v>2.12</v>
      </c>
      <c r="J125" s="5">
        <f t="shared" si="7"/>
        <v>2.12</v>
      </c>
    </row>
    <row r="126" spans="1:10" ht="15">
      <c r="A126" s="3">
        <f t="shared" si="8"/>
        <v>125</v>
      </c>
      <c r="B126" s="3" t="str">
        <f t="shared" si="5"/>
        <v>Върбица</v>
      </c>
      <c r="C126" s="2">
        <v>11760</v>
      </c>
      <c r="D126" s="3" t="s">
        <v>195</v>
      </c>
      <c r="E126" s="3" t="s">
        <v>12</v>
      </c>
      <c r="F126" s="3" t="s">
        <v>33</v>
      </c>
      <c r="G126" s="4">
        <v>0.702</v>
      </c>
      <c r="H126" s="3">
        <v>10</v>
      </c>
      <c r="I126" s="5">
        <f t="shared" si="6"/>
        <v>7.02</v>
      </c>
      <c r="J126" s="5">
        <f t="shared" si="7"/>
        <v>7.02</v>
      </c>
    </row>
    <row r="127" spans="1:10" ht="15">
      <c r="A127" s="3">
        <f t="shared" si="8"/>
        <v>126</v>
      </c>
      <c r="B127" s="3" t="str">
        <f t="shared" si="5"/>
        <v>Върбица</v>
      </c>
      <c r="C127" s="2">
        <v>12005</v>
      </c>
      <c r="D127" s="3" t="s">
        <v>195</v>
      </c>
      <c r="E127" s="3" t="s">
        <v>142</v>
      </c>
      <c r="F127" s="3" t="s">
        <v>33</v>
      </c>
      <c r="G127" s="4">
        <v>1.159</v>
      </c>
      <c r="H127" s="3">
        <v>10</v>
      </c>
      <c r="I127" s="5">
        <f t="shared" si="6"/>
        <v>11.59</v>
      </c>
      <c r="J127" s="5">
        <f t="shared" si="7"/>
        <v>11.59</v>
      </c>
    </row>
    <row r="128" spans="1:10" ht="15">
      <c r="A128" s="3">
        <f t="shared" si="8"/>
        <v>127</v>
      </c>
      <c r="B128" s="3" t="str">
        <f t="shared" si="5"/>
        <v>Върбица</v>
      </c>
      <c r="C128" s="2">
        <v>12006</v>
      </c>
      <c r="D128" s="3" t="s">
        <v>195</v>
      </c>
      <c r="E128" s="3" t="s">
        <v>142</v>
      </c>
      <c r="F128" s="3" t="s">
        <v>33</v>
      </c>
      <c r="G128" s="4">
        <v>0.465</v>
      </c>
      <c r="H128" s="3">
        <v>10</v>
      </c>
      <c r="I128" s="5">
        <f t="shared" si="6"/>
        <v>4.65</v>
      </c>
      <c r="J128" s="5">
        <f t="shared" si="7"/>
        <v>4.65</v>
      </c>
    </row>
    <row r="129" spans="1:10" ht="15">
      <c r="A129" s="3">
        <f t="shared" si="8"/>
        <v>128</v>
      </c>
      <c r="B129" s="3" t="str">
        <f t="shared" si="5"/>
        <v>Върбица</v>
      </c>
      <c r="C129" s="2">
        <v>12007</v>
      </c>
      <c r="D129" s="3" t="s">
        <v>195</v>
      </c>
      <c r="E129" s="3" t="s">
        <v>142</v>
      </c>
      <c r="F129" s="3" t="s">
        <v>33</v>
      </c>
      <c r="G129" s="4">
        <v>1.998</v>
      </c>
      <c r="H129" s="3">
        <v>10</v>
      </c>
      <c r="I129" s="5">
        <f t="shared" si="6"/>
        <v>19.98</v>
      </c>
      <c r="J129" s="5">
        <f t="shared" si="7"/>
        <v>19.98</v>
      </c>
    </row>
    <row r="130" spans="1:10" ht="15">
      <c r="A130" s="3">
        <f t="shared" si="8"/>
        <v>129</v>
      </c>
      <c r="B130" s="3" t="str">
        <f t="shared" si="5"/>
        <v>Върбица</v>
      </c>
      <c r="C130" s="2">
        <v>12009</v>
      </c>
      <c r="D130" s="3" t="s">
        <v>195</v>
      </c>
      <c r="E130" s="3" t="s">
        <v>142</v>
      </c>
      <c r="F130" s="3" t="s">
        <v>33</v>
      </c>
      <c r="G130" s="4">
        <v>16.607</v>
      </c>
      <c r="H130" s="3">
        <v>10</v>
      </c>
      <c r="I130" s="5">
        <f t="shared" si="6"/>
        <v>166.07</v>
      </c>
      <c r="J130" s="5">
        <f t="shared" si="7"/>
        <v>166.07</v>
      </c>
    </row>
    <row r="131" spans="1:10" ht="15">
      <c r="A131" s="3">
        <f t="shared" si="8"/>
        <v>130</v>
      </c>
      <c r="B131" s="3" t="str">
        <f aca="true" t="shared" si="9" ref="B131:B194">+B130</f>
        <v>Върбица</v>
      </c>
      <c r="C131" s="2">
        <v>13787</v>
      </c>
      <c r="D131" s="3" t="s">
        <v>195</v>
      </c>
      <c r="E131" s="3" t="s">
        <v>12</v>
      </c>
      <c r="F131" s="3" t="s">
        <v>33</v>
      </c>
      <c r="G131" s="4">
        <v>1.763</v>
      </c>
      <c r="H131" s="3">
        <v>10</v>
      </c>
      <c r="I131" s="5">
        <f aca="true" t="shared" si="10" ref="I131:I194">H131*G131</f>
        <v>17.63</v>
      </c>
      <c r="J131" s="5">
        <f aca="true" t="shared" si="11" ref="J131:J194">I131</f>
        <v>17.63</v>
      </c>
    </row>
    <row r="132" spans="1:10" ht="15">
      <c r="A132" s="3">
        <f t="shared" si="8"/>
        <v>131</v>
      </c>
      <c r="B132" s="3" t="str">
        <f t="shared" si="9"/>
        <v>Върбица</v>
      </c>
      <c r="C132" s="2">
        <v>15001</v>
      </c>
      <c r="D132" s="3" t="s">
        <v>186</v>
      </c>
      <c r="E132" s="3" t="s">
        <v>12</v>
      </c>
      <c r="F132" s="3" t="s">
        <v>13</v>
      </c>
      <c r="G132" s="4">
        <v>0.75</v>
      </c>
      <c r="H132" s="3">
        <v>13</v>
      </c>
      <c r="I132" s="5">
        <f t="shared" si="10"/>
        <v>9.75</v>
      </c>
      <c r="J132" s="5">
        <f t="shared" si="11"/>
        <v>9.75</v>
      </c>
    </row>
    <row r="133" spans="1:10" ht="15">
      <c r="A133" s="3">
        <f t="shared" si="8"/>
        <v>132</v>
      </c>
      <c r="B133" s="3" t="str">
        <f t="shared" si="9"/>
        <v>Върбица</v>
      </c>
      <c r="C133" s="2">
        <v>15002</v>
      </c>
      <c r="D133" s="3" t="s">
        <v>186</v>
      </c>
      <c r="E133" s="3" t="s">
        <v>12</v>
      </c>
      <c r="F133" s="3" t="s">
        <v>13</v>
      </c>
      <c r="G133" s="4">
        <v>0.795</v>
      </c>
      <c r="H133" s="3">
        <v>13</v>
      </c>
      <c r="I133" s="5">
        <f t="shared" si="10"/>
        <v>10.335</v>
      </c>
      <c r="J133" s="5">
        <f t="shared" si="11"/>
        <v>10.335</v>
      </c>
    </row>
    <row r="134" spans="1:10" ht="15">
      <c r="A134" s="3">
        <f t="shared" si="8"/>
        <v>133</v>
      </c>
      <c r="B134" s="3" t="str">
        <f t="shared" si="9"/>
        <v>Върбица</v>
      </c>
      <c r="C134" s="2">
        <v>15005</v>
      </c>
      <c r="D134" s="3" t="s">
        <v>186</v>
      </c>
      <c r="E134" s="3" t="s">
        <v>12</v>
      </c>
      <c r="F134" s="3" t="s">
        <v>13</v>
      </c>
      <c r="G134" s="4">
        <v>1.004</v>
      </c>
      <c r="H134" s="3">
        <v>13</v>
      </c>
      <c r="I134" s="5">
        <f t="shared" si="10"/>
        <v>13.052</v>
      </c>
      <c r="J134" s="5">
        <f t="shared" si="11"/>
        <v>13.052</v>
      </c>
    </row>
    <row r="135" spans="1:10" ht="15">
      <c r="A135" s="3">
        <f t="shared" si="8"/>
        <v>134</v>
      </c>
      <c r="B135" s="3" t="str">
        <f t="shared" si="9"/>
        <v>Върбица</v>
      </c>
      <c r="C135" s="2">
        <v>15006</v>
      </c>
      <c r="D135" s="3" t="s">
        <v>186</v>
      </c>
      <c r="E135" s="3" t="s">
        <v>12</v>
      </c>
      <c r="F135" s="3" t="s">
        <v>13</v>
      </c>
      <c r="G135" s="4">
        <v>0.49</v>
      </c>
      <c r="H135" s="3">
        <v>13</v>
      </c>
      <c r="I135" s="5">
        <f t="shared" si="10"/>
        <v>6.37</v>
      </c>
      <c r="J135" s="5">
        <f t="shared" si="11"/>
        <v>6.37</v>
      </c>
    </row>
    <row r="136" spans="1:10" ht="15">
      <c r="A136" s="3">
        <f t="shared" si="8"/>
        <v>135</v>
      </c>
      <c r="B136" s="3" t="str">
        <f t="shared" si="9"/>
        <v>Върбица</v>
      </c>
      <c r="C136" s="2">
        <v>15007</v>
      </c>
      <c r="D136" s="3" t="s">
        <v>186</v>
      </c>
      <c r="E136" s="3" t="s">
        <v>12</v>
      </c>
      <c r="F136" s="3" t="s">
        <v>13</v>
      </c>
      <c r="G136" s="4">
        <v>0.847</v>
      </c>
      <c r="H136" s="3">
        <v>13</v>
      </c>
      <c r="I136" s="5">
        <f t="shared" si="10"/>
        <v>11.011</v>
      </c>
      <c r="J136" s="5">
        <f t="shared" si="11"/>
        <v>11.011</v>
      </c>
    </row>
    <row r="137" spans="1:10" ht="15">
      <c r="A137" s="16">
        <v>136</v>
      </c>
      <c r="B137" s="3" t="str">
        <f t="shared" si="9"/>
        <v>Върбица</v>
      </c>
      <c r="C137" s="2">
        <v>15008</v>
      </c>
      <c r="D137" s="3" t="s">
        <v>186</v>
      </c>
      <c r="E137" s="3" t="s">
        <v>12</v>
      </c>
      <c r="F137" s="3" t="s">
        <v>13</v>
      </c>
      <c r="G137" s="4">
        <v>0.62</v>
      </c>
      <c r="H137" s="3">
        <v>13</v>
      </c>
      <c r="I137" s="5">
        <f t="shared" si="10"/>
        <v>8.06</v>
      </c>
      <c r="J137" s="5">
        <f t="shared" si="11"/>
        <v>8.06</v>
      </c>
    </row>
    <row r="138" spans="1:10" ht="15">
      <c r="A138" s="16">
        <v>137</v>
      </c>
      <c r="B138" s="3" t="str">
        <f t="shared" si="9"/>
        <v>Върбица</v>
      </c>
      <c r="C138" s="2">
        <v>15010</v>
      </c>
      <c r="D138" s="3" t="s">
        <v>186</v>
      </c>
      <c r="E138" s="3" t="s">
        <v>12</v>
      </c>
      <c r="F138" s="3" t="s">
        <v>13</v>
      </c>
      <c r="G138" s="4">
        <v>14.582</v>
      </c>
      <c r="H138" s="3">
        <v>13</v>
      </c>
      <c r="I138" s="5">
        <f t="shared" si="10"/>
        <v>189.566</v>
      </c>
      <c r="J138" s="5">
        <f t="shared" si="11"/>
        <v>189.566</v>
      </c>
    </row>
    <row r="139" spans="1:10" ht="15">
      <c r="A139" s="16">
        <v>138</v>
      </c>
      <c r="B139" s="3" t="str">
        <f t="shared" si="9"/>
        <v>Върбица</v>
      </c>
      <c r="C139" s="2">
        <v>15013</v>
      </c>
      <c r="D139" s="3" t="s">
        <v>186</v>
      </c>
      <c r="E139" s="3" t="s">
        <v>12</v>
      </c>
      <c r="F139" s="3" t="s">
        <v>13</v>
      </c>
      <c r="G139" s="4">
        <v>0.72</v>
      </c>
      <c r="H139" s="3">
        <v>13</v>
      </c>
      <c r="I139" s="5">
        <f t="shared" si="10"/>
        <v>9.36</v>
      </c>
      <c r="J139" s="5">
        <f t="shared" si="11"/>
        <v>9.36</v>
      </c>
    </row>
    <row r="140" spans="1:10" ht="15">
      <c r="A140" s="16">
        <v>139</v>
      </c>
      <c r="B140" s="3" t="str">
        <f t="shared" si="9"/>
        <v>Върбица</v>
      </c>
      <c r="C140" s="2">
        <v>15014</v>
      </c>
      <c r="D140" s="3" t="s">
        <v>186</v>
      </c>
      <c r="E140" s="3" t="s">
        <v>12</v>
      </c>
      <c r="F140" s="3" t="s">
        <v>13</v>
      </c>
      <c r="G140" s="4">
        <v>0.42</v>
      </c>
      <c r="H140" s="3">
        <v>13</v>
      </c>
      <c r="I140" s="5">
        <f t="shared" si="10"/>
        <v>5.46</v>
      </c>
      <c r="J140" s="5">
        <f t="shared" si="11"/>
        <v>5.46</v>
      </c>
    </row>
    <row r="141" spans="1:10" ht="15">
      <c r="A141" s="16">
        <v>140</v>
      </c>
      <c r="B141" s="3" t="str">
        <f t="shared" si="9"/>
        <v>Върбица</v>
      </c>
      <c r="C141" s="2">
        <v>15015</v>
      </c>
      <c r="D141" s="3" t="s">
        <v>186</v>
      </c>
      <c r="E141" s="3" t="s">
        <v>12</v>
      </c>
      <c r="F141" s="3" t="s">
        <v>13</v>
      </c>
      <c r="G141" s="4">
        <v>0.502</v>
      </c>
      <c r="H141" s="3">
        <v>13</v>
      </c>
      <c r="I141" s="5">
        <f t="shared" si="10"/>
        <v>6.526</v>
      </c>
      <c r="J141" s="5">
        <f t="shared" si="11"/>
        <v>6.526</v>
      </c>
    </row>
    <row r="142" spans="1:10" ht="15">
      <c r="A142" s="3">
        <f aca="true" t="shared" si="12" ref="A142:A173">+A141+1</f>
        <v>141</v>
      </c>
      <c r="B142" s="3" t="str">
        <f t="shared" si="9"/>
        <v>Върбица</v>
      </c>
      <c r="C142" s="2">
        <v>15016</v>
      </c>
      <c r="D142" s="3" t="s">
        <v>186</v>
      </c>
      <c r="E142" s="3" t="s">
        <v>12</v>
      </c>
      <c r="F142" s="3" t="s">
        <v>13</v>
      </c>
      <c r="G142" s="4">
        <v>0.449</v>
      </c>
      <c r="H142" s="3">
        <v>13</v>
      </c>
      <c r="I142" s="5">
        <f t="shared" si="10"/>
        <v>5.837</v>
      </c>
      <c r="J142" s="5">
        <f t="shared" si="11"/>
        <v>5.837</v>
      </c>
    </row>
    <row r="143" spans="1:10" ht="15">
      <c r="A143" s="3">
        <f t="shared" si="12"/>
        <v>142</v>
      </c>
      <c r="B143" s="3" t="str">
        <f t="shared" si="9"/>
        <v>Върбица</v>
      </c>
      <c r="C143" s="2">
        <v>15017</v>
      </c>
      <c r="D143" s="3" t="s">
        <v>186</v>
      </c>
      <c r="E143" s="3" t="s">
        <v>12</v>
      </c>
      <c r="F143" s="3" t="s">
        <v>13</v>
      </c>
      <c r="G143" s="4">
        <v>0.397</v>
      </c>
      <c r="H143" s="3">
        <v>13</v>
      </c>
      <c r="I143" s="5">
        <f t="shared" si="10"/>
        <v>5.1610000000000005</v>
      </c>
      <c r="J143" s="5">
        <f t="shared" si="11"/>
        <v>5.1610000000000005</v>
      </c>
    </row>
    <row r="144" spans="1:10" ht="15">
      <c r="A144" s="3">
        <f t="shared" si="12"/>
        <v>143</v>
      </c>
      <c r="B144" s="3" t="str">
        <f t="shared" si="9"/>
        <v>Върбица</v>
      </c>
      <c r="C144" s="2">
        <v>15021</v>
      </c>
      <c r="D144" s="3" t="s">
        <v>186</v>
      </c>
      <c r="E144" s="3" t="s">
        <v>12</v>
      </c>
      <c r="F144" s="3" t="s">
        <v>13</v>
      </c>
      <c r="G144" s="4">
        <v>0.57</v>
      </c>
      <c r="H144" s="3">
        <v>13</v>
      </c>
      <c r="I144" s="5">
        <f t="shared" si="10"/>
        <v>7.409999999999999</v>
      </c>
      <c r="J144" s="5">
        <f t="shared" si="11"/>
        <v>7.409999999999999</v>
      </c>
    </row>
    <row r="145" spans="1:10" ht="15">
      <c r="A145" s="3">
        <f t="shared" si="12"/>
        <v>144</v>
      </c>
      <c r="B145" s="3" t="str">
        <f t="shared" si="9"/>
        <v>Върбица</v>
      </c>
      <c r="C145" s="2">
        <v>15023</v>
      </c>
      <c r="D145" s="3" t="s">
        <v>186</v>
      </c>
      <c r="E145" s="3" t="s">
        <v>12</v>
      </c>
      <c r="F145" s="3" t="s">
        <v>13</v>
      </c>
      <c r="G145" s="4">
        <v>0.839</v>
      </c>
      <c r="H145" s="3">
        <v>13</v>
      </c>
      <c r="I145" s="5">
        <f t="shared" si="10"/>
        <v>10.907</v>
      </c>
      <c r="J145" s="5">
        <f t="shared" si="11"/>
        <v>10.907</v>
      </c>
    </row>
    <row r="146" spans="1:10" ht="15">
      <c r="A146" s="3">
        <f t="shared" si="12"/>
        <v>145</v>
      </c>
      <c r="B146" s="3" t="str">
        <f t="shared" si="9"/>
        <v>Върбица</v>
      </c>
      <c r="C146" s="2">
        <v>15029</v>
      </c>
      <c r="D146" s="3" t="s">
        <v>186</v>
      </c>
      <c r="E146" s="3" t="s">
        <v>12</v>
      </c>
      <c r="F146" s="3" t="s">
        <v>13</v>
      </c>
      <c r="G146" s="4">
        <v>0.658</v>
      </c>
      <c r="H146" s="3">
        <v>13</v>
      </c>
      <c r="I146" s="5">
        <f t="shared" si="10"/>
        <v>8.554</v>
      </c>
      <c r="J146" s="5">
        <f t="shared" si="11"/>
        <v>8.554</v>
      </c>
    </row>
    <row r="147" spans="1:10" ht="15">
      <c r="A147" s="3">
        <f t="shared" si="12"/>
        <v>146</v>
      </c>
      <c r="B147" s="3" t="str">
        <f t="shared" si="9"/>
        <v>Върбица</v>
      </c>
      <c r="C147" s="2">
        <v>15030</v>
      </c>
      <c r="D147" s="3" t="s">
        <v>186</v>
      </c>
      <c r="E147" s="3" t="s">
        <v>12</v>
      </c>
      <c r="F147" s="3" t="s">
        <v>13</v>
      </c>
      <c r="G147" s="4">
        <v>4.75</v>
      </c>
      <c r="H147" s="3">
        <v>13</v>
      </c>
      <c r="I147" s="5">
        <f t="shared" si="10"/>
        <v>61.75</v>
      </c>
      <c r="J147" s="5">
        <f t="shared" si="11"/>
        <v>61.75</v>
      </c>
    </row>
    <row r="148" spans="1:10" ht="15">
      <c r="A148" s="3">
        <f t="shared" si="12"/>
        <v>147</v>
      </c>
      <c r="B148" s="3" t="str">
        <f t="shared" si="9"/>
        <v>Върбица</v>
      </c>
      <c r="C148" s="2">
        <v>15033</v>
      </c>
      <c r="D148" s="3" t="s">
        <v>186</v>
      </c>
      <c r="E148" s="3" t="s">
        <v>12</v>
      </c>
      <c r="F148" s="3" t="s">
        <v>13</v>
      </c>
      <c r="G148" s="4">
        <v>0.289</v>
      </c>
      <c r="H148" s="3">
        <v>13</v>
      </c>
      <c r="I148" s="5">
        <f t="shared" si="10"/>
        <v>3.7569999999999997</v>
      </c>
      <c r="J148" s="5">
        <f t="shared" si="11"/>
        <v>3.7569999999999997</v>
      </c>
    </row>
    <row r="149" spans="1:10" ht="15">
      <c r="A149" s="3">
        <f t="shared" si="12"/>
        <v>148</v>
      </c>
      <c r="B149" s="3" t="str">
        <f t="shared" si="9"/>
        <v>Върбица</v>
      </c>
      <c r="C149" s="2">
        <v>15034</v>
      </c>
      <c r="D149" s="3" t="s">
        <v>186</v>
      </c>
      <c r="E149" s="3" t="s">
        <v>12</v>
      </c>
      <c r="F149" s="3" t="s">
        <v>13</v>
      </c>
      <c r="G149" s="4">
        <v>0.905</v>
      </c>
      <c r="H149" s="3">
        <v>13</v>
      </c>
      <c r="I149" s="5">
        <f t="shared" si="10"/>
        <v>11.765</v>
      </c>
      <c r="J149" s="5">
        <f t="shared" si="11"/>
        <v>11.765</v>
      </c>
    </row>
    <row r="150" spans="1:10" ht="15">
      <c r="A150" s="3">
        <f t="shared" si="12"/>
        <v>149</v>
      </c>
      <c r="B150" s="3" t="str">
        <f t="shared" si="9"/>
        <v>Върбица</v>
      </c>
      <c r="C150" s="2">
        <v>15037</v>
      </c>
      <c r="D150" s="3" t="s">
        <v>186</v>
      </c>
      <c r="E150" s="3" t="s">
        <v>12</v>
      </c>
      <c r="F150" s="3" t="s">
        <v>13</v>
      </c>
      <c r="G150" s="4">
        <v>1.307</v>
      </c>
      <c r="H150" s="3">
        <v>13</v>
      </c>
      <c r="I150" s="5">
        <f t="shared" si="10"/>
        <v>16.991</v>
      </c>
      <c r="J150" s="5">
        <f t="shared" si="11"/>
        <v>16.991</v>
      </c>
    </row>
    <row r="151" spans="1:10" ht="15">
      <c r="A151" s="3">
        <f t="shared" si="12"/>
        <v>150</v>
      </c>
      <c r="B151" s="3" t="str">
        <f t="shared" si="9"/>
        <v>Върбица</v>
      </c>
      <c r="C151" s="2">
        <v>15043</v>
      </c>
      <c r="D151" s="3" t="s">
        <v>186</v>
      </c>
      <c r="E151" s="3" t="s">
        <v>12</v>
      </c>
      <c r="F151" s="3" t="s">
        <v>13</v>
      </c>
      <c r="G151" s="4">
        <v>0.836</v>
      </c>
      <c r="H151" s="3">
        <v>13</v>
      </c>
      <c r="I151" s="5">
        <f t="shared" si="10"/>
        <v>10.868</v>
      </c>
      <c r="J151" s="5">
        <f t="shared" si="11"/>
        <v>10.868</v>
      </c>
    </row>
    <row r="152" spans="1:10" ht="15">
      <c r="A152" s="3">
        <f t="shared" si="12"/>
        <v>151</v>
      </c>
      <c r="B152" s="3" t="str">
        <f t="shared" si="9"/>
        <v>Върбица</v>
      </c>
      <c r="C152" s="2">
        <v>15044</v>
      </c>
      <c r="D152" s="3" t="s">
        <v>186</v>
      </c>
      <c r="E152" s="3" t="s">
        <v>12</v>
      </c>
      <c r="F152" s="3" t="s">
        <v>13</v>
      </c>
      <c r="G152" s="4">
        <v>0.849</v>
      </c>
      <c r="H152" s="3">
        <v>13</v>
      </c>
      <c r="I152" s="5">
        <f t="shared" si="10"/>
        <v>11.036999999999999</v>
      </c>
      <c r="J152" s="5">
        <f t="shared" si="11"/>
        <v>11.036999999999999</v>
      </c>
    </row>
    <row r="153" spans="1:10" ht="15">
      <c r="A153" s="3">
        <f t="shared" si="12"/>
        <v>152</v>
      </c>
      <c r="B153" s="3" t="str">
        <f t="shared" si="9"/>
        <v>Върбица</v>
      </c>
      <c r="C153" s="2">
        <v>15045</v>
      </c>
      <c r="D153" s="3" t="s">
        <v>186</v>
      </c>
      <c r="E153" s="3" t="s">
        <v>12</v>
      </c>
      <c r="F153" s="3" t="s">
        <v>13</v>
      </c>
      <c r="G153" s="4">
        <v>0.972</v>
      </c>
      <c r="H153" s="3">
        <v>13</v>
      </c>
      <c r="I153" s="5">
        <f t="shared" si="10"/>
        <v>12.636</v>
      </c>
      <c r="J153" s="5">
        <f t="shared" si="11"/>
        <v>12.636</v>
      </c>
    </row>
    <row r="154" spans="1:10" ht="15">
      <c r="A154" s="3">
        <f t="shared" si="12"/>
        <v>153</v>
      </c>
      <c r="B154" s="3" t="str">
        <f t="shared" si="9"/>
        <v>Върбица</v>
      </c>
      <c r="C154" s="2">
        <v>15047</v>
      </c>
      <c r="D154" s="3" t="s">
        <v>186</v>
      </c>
      <c r="E154" s="3" t="s">
        <v>12</v>
      </c>
      <c r="F154" s="3" t="s">
        <v>13</v>
      </c>
      <c r="G154" s="4">
        <v>1.341</v>
      </c>
      <c r="H154" s="3">
        <v>13</v>
      </c>
      <c r="I154" s="5">
        <f t="shared" si="10"/>
        <v>17.433</v>
      </c>
      <c r="J154" s="5">
        <f t="shared" si="11"/>
        <v>17.433</v>
      </c>
    </row>
    <row r="155" spans="1:10" ht="15">
      <c r="A155" s="3">
        <f t="shared" si="12"/>
        <v>154</v>
      </c>
      <c r="B155" s="3" t="str">
        <f t="shared" si="9"/>
        <v>Върбица</v>
      </c>
      <c r="C155" s="2">
        <v>15055</v>
      </c>
      <c r="D155" s="3" t="s">
        <v>186</v>
      </c>
      <c r="E155" s="3" t="s">
        <v>12</v>
      </c>
      <c r="F155" s="3" t="s">
        <v>13</v>
      </c>
      <c r="G155" s="4">
        <v>1.938</v>
      </c>
      <c r="H155" s="3">
        <v>13</v>
      </c>
      <c r="I155" s="5">
        <f t="shared" si="10"/>
        <v>25.194</v>
      </c>
      <c r="J155" s="5">
        <f t="shared" si="11"/>
        <v>25.194</v>
      </c>
    </row>
    <row r="156" spans="1:10" ht="15">
      <c r="A156" s="3">
        <f t="shared" si="12"/>
        <v>155</v>
      </c>
      <c r="B156" s="3" t="str">
        <f t="shared" si="9"/>
        <v>Върбица</v>
      </c>
      <c r="C156" s="2">
        <v>15057</v>
      </c>
      <c r="D156" s="3" t="s">
        <v>186</v>
      </c>
      <c r="E156" s="3" t="s">
        <v>12</v>
      </c>
      <c r="F156" s="3" t="s">
        <v>13</v>
      </c>
      <c r="G156" s="4">
        <v>1.565</v>
      </c>
      <c r="H156" s="3">
        <v>13</v>
      </c>
      <c r="I156" s="5">
        <f t="shared" si="10"/>
        <v>20.345</v>
      </c>
      <c r="J156" s="5">
        <f t="shared" si="11"/>
        <v>20.345</v>
      </c>
    </row>
    <row r="157" spans="1:10" ht="15">
      <c r="A157" s="3">
        <f t="shared" si="12"/>
        <v>156</v>
      </c>
      <c r="B157" s="3" t="str">
        <f t="shared" si="9"/>
        <v>Върбица</v>
      </c>
      <c r="C157" s="2">
        <v>15058</v>
      </c>
      <c r="D157" s="3" t="s">
        <v>186</v>
      </c>
      <c r="E157" s="3" t="s">
        <v>12</v>
      </c>
      <c r="F157" s="3" t="s">
        <v>13</v>
      </c>
      <c r="G157" s="4">
        <v>1.035</v>
      </c>
      <c r="H157" s="3">
        <v>13</v>
      </c>
      <c r="I157" s="5">
        <f t="shared" si="10"/>
        <v>13.454999999999998</v>
      </c>
      <c r="J157" s="5">
        <f t="shared" si="11"/>
        <v>13.454999999999998</v>
      </c>
    </row>
    <row r="158" spans="1:10" ht="15">
      <c r="A158" s="3">
        <f t="shared" si="12"/>
        <v>157</v>
      </c>
      <c r="B158" s="3" t="str">
        <f t="shared" si="9"/>
        <v>Върбица</v>
      </c>
      <c r="C158" s="2">
        <v>15059</v>
      </c>
      <c r="D158" s="3" t="s">
        <v>186</v>
      </c>
      <c r="E158" s="3" t="s">
        <v>12</v>
      </c>
      <c r="F158" s="3" t="s">
        <v>13</v>
      </c>
      <c r="G158" s="4">
        <v>1.079</v>
      </c>
      <c r="H158" s="3">
        <v>13</v>
      </c>
      <c r="I158" s="5">
        <f t="shared" si="10"/>
        <v>14.027</v>
      </c>
      <c r="J158" s="5">
        <f t="shared" si="11"/>
        <v>14.027</v>
      </c>
    </row>
    <row r="159" spans="1:10" ht="15">
      <c r="A159" s="3">
        <f t="shared" si="12"/>
        <v>158</v>
      </c>
      <c r="B159" s="3" t="str">
        <f t="shared" si="9"/>
        <v>Върбица</v>
      </c>
      <c r="C159" s="2">
        <v>15060</v>
      </c>
      <c r="D159" s="3" t="s">
        <v>186</v>
      </c>
      <c r="E159" s="3" t="s">
        <v>12</v>
      </c>
      <c r="F159" s="3" t="s">
        <v>13</v>
      </c>
      <c r="G159" s="4">
        <v>1.097</v>
      </c>
      <c r="H159" s="3">
        <v>13</v>
      </c>
      <c r="I159" s="5">
        <f t="shared" si="10"/>
        <v>14.261</v>
      </c>
      <c r="J159" s="5">
        <f t="shared" si="11"/>
        <v>14.261</v>
      </c>
    </row>
    <row r="160" spans="1:10" ht="15">
      <c r="A160" s="3">
        <f t="shared" si="12"/>
        <v>159</v>
      </c>
      <c r="B160" s="3" t="str">
        <f t="shared" si="9"/>
        <v>Върбица</v>
      </c>
      <c r="C160" s="2">
        <v>15062</v>
      </c>
      <c r="D160" s="3" t="s">
        <v>186</v>
      </c>
      <c r="E160" s="3" t="s">
        <v>12</v>
      </c>
      <c r="F160" s="3" t="s">
        <v>13</v>
      </c>
      <c r="G160" s="4">
        <v>0.66</v>
      </c>
      <c r="H160" s="3">
        <v>13</v>
      </c>
      <c r="I160" s="5">
        <f t="shared" si="10"/>
        <v>8.58</v>
      </c>
      <c r="J160" s="5">
        <f t="shared" si="11"/>
        <v>8.58</v>
      </c>
    </row>
    <row r="161" spans="1:10" ht="15">
      <c r="A161" s="3">
        <f t="shared" si="12"/>
        <v>160</v>
      </c>
      <c r="B161" s="3" t="str">
        <f t="shared" si="9"/>
        <v>Върбица</v>
      </c>
      <c r="C161" s="2">
        <v>15064</v>
      </c>
      <c r="D161" s="3" t="s">
        <v>186</v>
      </c>
      <c r="E161" s="3" t="s">
        <v>12</v>
      </c>
      <c r="F161" s="3" t="s">
        <v>13</v>
      </c>
      <c r="G161" s="4">
        <v>1.834</v>
      </c>
      <c r="H161" s="3">
        <v>13</v>
      </c>
      <c r="I161" s="5">
        <f t="shared" si="10"/>
        <v>23.842000000000002</v>
      </c>
      <c r="J161" s="5">
        <f t="shared" si="11"/>
        <v>23.842000000000002</v>
      </c>
    </row>
    <row r="162" spans="1:10" ht="15">
      <c r="A162" s="3">
        <f t="shared" si="12"/>
        <v>161</v>
      </c>
      <c r="B162" s="3" t="str">
        <f t="shared" si="9"/>
        <v>Върбица</v>
      </c>
      <c r="C162" s="2">
        <v>15065</v>
      </c>
      <c r="D162" s="3" t="s">
        <v>186</v>
      </c>
      <c r="E162" s="3" t="s">
        <v>12</v>
      </c>
      <c r="F162" s="3" t="s">
        <v>13</v>
      </c>
      <c r="G162" s="4">
        <v>1.164</v>
      </c>
      <c r="H162" s="3">
        <v>13</v>
      </c>
      <c r="I162" s="5">
        <f t="shared" si="10"/>
        <v>15.132</v>
      </c>
      <c r="J162" s="5">
        <f t="shared" si="11"/>
        <v>15.132</v>
      </c>
    </row>
    <row r="163" spans="1:10" ht="15">
      <c r="A163" s="3">
        <f t="shared" si="12"/>
        <v>162</v>
      </c>
      <c r="B163" s="3" t="str">
        <f t="shared" si="9"/>
        <v>Върбица</v>
      </c>
      <c r="C163" s="2">
        <v>15066</v>
      </c>
      <c r="D163" s="3" t="s">
        <v>186</v>
      </c>
      <c r="E163" s="3" t="s">
        <v>12</v>
      </c>
      <c r="F163" s="3" t="s">
        <v>13</v>
      </c>
      <c r="G163" s="4">
        <v>0.795</v>
      </c>
      <c r="H163" s="3">
        <v>13</v>
      </c>
      <c r="I163" s="5">
        <f t="shared" si="10"/>
        <v>10.335</v>
      </c>
      <c r="J163" s="5">
        <f t="shared" si="11"/>
        <v>10.335</v>
      </c>
    </row>
    <row r="164" spans="1:10" ht="15">
      <c r="A164" s="3">
        <f t="shared" si="12"/>
        <v>163</v>
      </c>
      <c r="B164" s="3" t="str">
        <f t="shared" si="9"/>
        <v>Върбица</v>
      </c>
      <c r="C164" s="2">
        <v>15069</v>
      </c>
      <c r="D164" s="3" t="s">
        <v>186</v>
      </c>
      <c r="E164" s="3" t="s">
        <v>12</v>
      </c>
      <c r="F164" s="3" t="s">
        <v>13</v>
      </c>
      <c r="G164" s="4">
        <v>0.531</v>
      </c>
      <c r="H164" s="3">
        <v>13</v>
      </c>
      <c r="I164" s="5">
        <f t="shared" si="10"/>
        <v>6.9030000000000005</v>
      </c>
      <c r="J164" s="5">
        <f t="shared" si="11"/>
        <v>6.9030000000000005</v>
      </c>
    </row>
    <row r="165" spans="1:10" ht="15">
      <c r="A165" s="3">
        <f t="shared" si="12"/>
        <v>164</v>
      </c>
      <c r="B165" s="3" t="str">
        <f t="shared" si="9"/>
        <v>Върбица</v>
      </c>
      <c r="C165" s="2">
        <v>15072</v>
      </c>
      <c r="D165" s="3" t="s">
        <v>186</v>
      </c>
      <c r="E165" s="3" t="s">
        <v>12</v>
      </c>
      <c r="F165" s="3" t="s">
        <v>13</v>
      </c>
      <c r="G165" s="4">
        <v>0.811</v>
      </c>
      <c r="H165" s="3">
        <v>13</v>
      </c>
      <c r="I165" s="5">
        <f t="shared" si="10"/>
        <v>10.543000000000001</v>
      </c>
      <c r="J165" s="5">
        <f t="shared" si="11"/>
        <v>10.543000000000001</v>
      </c>
    </row>
    <row r="166" spans="1:10" ht="15">
      <c r="A166" s="3">
        <f t="shared" si="12"/>
        <v>165</v>
      </c>
      <c r="B166" s="3" t="str">
        <f t="shared" si="9"/>
        <v>Върбица</v>
      </c>
      <c r="C166" s="2">
        <v>15073</v>
      </c>
      <c r="D166" s="3" t="s">
        <v>186</v>
      </c>
      <c r="E166" s="3" t="s">
        <v>12</v>
      </c>
      <c r="F166" s="3" t="s">
        <v>13</v>
      </c>
      <c r="G166" s="4">
        <v>0.788</v>
      </c>
      <c r="H166" s="3">
        <v>13</v>
      </c>
      <c r="I166" s="5">
        <f t="shared" si="10"/>
        <v>10.244</v>
      </c>
      <c r="J166" s="5">
        <f t="shared" si="11"/>
        <v>10.244</v>
      </c>
    </row>
    <row r="167" spans="1:10" ht="15">
      <c r="A167" s="3">
        <f t="shared" si="12"/>
        <v>166</v>
      </c>
      <c r="B167" s="3" t="str">
        <f t="shared" si="9"/>
        <v>Върбица</v>
      </c>
      <c r="C167" s="2">
        <v>15074</v>
      </c>
      <c r="D167" s="3" t="s">
        <v>186</v>
      </c>
      <c r="E167" s="3" t="s">
        <v>12</v>
      </c>
      <c r="F167" s="3" t="s">
        <v>13</v>
      </c>
      <c r="G167" s="4">
        <v>0.856</v>
      </c>
      <c r="H167" s="3">
        <v>13</v>
      </c>
      <c r="I167" s="5">
        <f t="shared" si="10"/>
        <v>11.128</v>
      </c>
      <c r="J167" s="5">
        <f t="shared" si="11"/>
        <v>11.128</v>
      </c>
    </row>
    <row r="168" spans="1:10" ht="15">
      <c r="A168" s="3">
        <f t="shared" si="12"/>
        <v>167</v>
      </c>
      <c r="B168" s="3" t="str">
        <f t="shared" si="9"/>
        <v>Върбица</v>
      </c>
      <c r="C168" s="2">
        <v>15075</v>
      </c>
      <c r="D168" s="3" t="s">
        <v>186</v>
      </c>
      <c r="E168" s="3" t="s">
        <v>12</v>
      </c>
      <c r="F168" s="3" t="s">
        <v>13</v>
      </c>
      <c r="G168" s="4">
        <v>1.645</v>
      </c>
      <c r="H168" s="3">
        <v>13</v>
      </c>
      <c r="I168" s="5">
        <f t="shared" si="10"/>
        <v>21.385</v>
      </c>
      <c r="J168" s="5">
        <f t="shared" si="11"/>
        <v>21.385</v>
      </c>
    </row>
    <row r="169" spans="1:10" ht="15">
      <c r="A169" s="3">
        <f t="shared" si="12"/>
        <v>168</v>
      </c>
      <c r="B169" s="3" t="str">
        <f t="shared" si="9"/>
        <v>Върбица</v>
      </c>
      <c r="C169" s="2">
        <v>15076</v>
      </c>
      <c r="D169" s="3" t="s">
        <v>186</v>
      </c>
      <c r="E169" s="3" t="s">
        <v>12</v>
      </c>
      <c r="F169" s="3" t="s">
        <v>13</v>
      </c>
      <c r="G169" s="4">
        <v>0.643</v>
      </c>
      <c r="H169" s="3">
        <v>13</v>
      </c>
      <c r="I169" s="5">
        <f t="shared" si="10"/>
        <v>8.359</v>
      </c>
      <c r="J169" s="5">
        <f t="shared" si="11"/>
        <v>8.359</v>
      </c>
    </row>
    <row r="170" spans="1:10" ht="15">
      <c r="A170" s="3">
        <f t="shared" si="12"/>
        <v>169</v>
      </c>
      <c r="B170" s="3" t="str">
        <f t="shared" si="9"/>
        <v>Върбица</v>
      </c>
      <c r="C170" s="2">
        <v>15077</v>
      </c>
      <c r="D170" s="3" t="s">
        <v>186</v>
      </c>
      <c r="E170" s="3" t="s">
        <v>12</v>
      </c>
      <c r="F170" s="3" t="s">
        <v>13</v>
      </c>
      <c r="G170" s="4">
        <v>0.465</v>
      </c>
      <c r="H170" s="3">
        <v>13</v>
      </c>
      <c r="I170" s="5">
        <f t="shared" si="10"/>
        <v>6.045</v>
      </c>
      <c r="J170" s="5">
        <f t="shared" si="11"/>
        <v>6.045</v>
      </c>
    </row>
    <row r="171" spans="1:10" ht="15">
      <c r="A171" s="3">
        <f t="shared" si="12"/>
        <v>170</v>
      </c>
      <c r="B171" s="3" t="str">
        <f t="shared" si="9"/>
        <v>Върбица</v>
      </c>
      <c r="C171" s="2">
        <v>15078</v>
      </c>
      <c r="D171" s="3" t="s">
        <v>186</v>
      </c>
      <c r="E171" s="3" t="s">
        <v>12</v>
      </c>
      <c r="F171" s="3" t="s">
        <v>13</v>
      </c>
      <c r="G171" s="4">
        <v>0.45</v>
      </c>
      <c r="H171" s="3">
        <v>13</v>
      </c>
      <c r="I171" s="5">
        <f t="shared" si="10"/>
        <v>5.8500000000000005</v>
      </c>
      <c r="J171" s="5">
        <f t="shared" si="11"/>
        <v>5.8500000000000005</v>
      </c>
    </row>
    <row r="172" spans="1:10" ht="15">
      <c r="A172" s="3">
        <f t="shared" si="12"/>
        <v>171</v>
      </c>
      <c r="B172" s="3" t="str">
        <f t="shared" si="9"/>
        <v>Върбица</v>
      </c>
      <c r="C172" s="2">
        <v>15080</v>
      </c>
      <c r="D172" s="3" t="s">
        <v>186</v>
      </c>
      <c r="E172" s="3" t="s">
        <v>12</v>
      </c>
      <c r="F172" s="3" t="s">
        <v>13</v>
      </c>
      <c r="G172" s="4">
        <v>1.009</v>
      </c>
      <c r="H172" s="3">
        <v>13</v>
      </c>
      <c r="I172" s="5">
        <f t="shared" si="10"/>
        <v>13.116999999999999</v>
      </c>
      <c r="J172" s="5">
        <f t="shared" si="11"/>
        <v>13.116999999999999</v>
      </c>
    </row>
    <row r="173" spans="1:10" ht="15">
      <c r="A173" s="3">
        <f t="shared" si="12"/>
        <v>172</v>
      </c>
      <c r="B173" s="3" t="str">
        <f t="shared" si="9"/>
        <v>Върбица</v>
      </c>
      <c r="C173" s="2">
        <v>15081</v>
      </c>
      <c r="D173" s="3" t="s">
        <v>186</v>
      </c>
      <c r="E173" s="3" t="s">
        <v>12</v>
      </c>
      <c r="F173" s="3" t="s">
        <v>13</v>
      </c>
      <c r="G173" s="4">
        <v>1.033</v>
      </c>
      <c r="H173" s="3">
        <v>13</v>
      </c>
      <c r="I173" s="5">
        <f t="shared" si="10"/>
        <v>13.428999999999998</v>
      </c>
      <c r="J173" s="5">
        <f t="shared" si="11"/>
        <v>13.428999999999998</v>
      </c>
    </row>
    <row r="174" spans="1:10" ht="15">
      <c r="A174" s="16">
        <v>173</v>
      </c>
      <c r="B174" s="3" t="str">
        <f t="shared" si="9"/>
        <v>Върбица</v>
      </c>
      <c r="C174" s="2">
        <v>15082</v>
      </c>
      <c r="D174" s="3" t="s">
        <v>186</v>
      </c>
      <c r="E174" s="3" t="s">
        <v>12</v>
      </c>
      <c r="F174" s="3" t="s">
        <v>13</v>
      </c>
      <c r="G174" s="4">
        <v>0.953</v>
      </c>
      <c r="H174" s="3">
        <v>13</v>
      </c>
      <c r="I174" s="5">
        <f t="shared" si="10"/>
        <v>12.389</v>
      </c>
      <c r="J174" s="5">
        <f t="shared" si="11"/>
        <v>12.389</v>
      </c>
    </row>
    <row r="175" spans="1:10" ht="15">
      <c r="A175" s="16">
        <v>174</v>
      </c>
      <c r="B175" s="3" t="str">
        <f t="shared" si="9"/>
        <v>Върбица</v>
      </c>
      <c r="C175" s="2">
        <v>15086</v>
      </c>
      <c r="D175" s="3" t="s">
        <v>186</v>
      </c>
      <c r="E175" s="3" t="s">
        <v>12</v>
      </c>
      <c r="F175" s="3" t="s">
        <v>13</v>
      </c>
      <c r="G175" s="4">
        <v>2.274</v>
      </c>
      <c r="H175" s="3">
        <v>13</v>
      </c>
      <c r="I175" s="5">
        <f t="shared" si="10"/>
        <v>29.562</v>
      </c>
      <c r="J175" s="5">
        <f t="shared" si="11"/>
        <v>29.562</v>
      </c>
    </row>
    <row r="176" spans="1:10" ht="15">
      <c r="A176" s="16">
        <v>175</v>
      </c>
      <c r="B176" s="3" t="str">
        <f t="shared" si="9"/>
        <v>Върбица</v>
      </c>
      <c r="C176" s="2">
        <v>15087</v>
      </c>
      <c r="D176" s="3" t="s">
        <v>186</v>
      </c>
      <c r="E176" s="3" t="s">
        <v>12</v>
      </c>
      <c r="F176" s="3" t="s">
        <v>13</v>
      </c>
      <c r="G176" s="4">
        <v>0.584</v>
      </c>
      <c r="H176" s="3">
        <v>13</v>
      </c>
      <c r="I176" s="5">
        <f t="shared" si="10"/>
        <v>7.592</v>
      </c>
      <c r="J176" s="5">
        <f t="shared" si="11"/>
        <v>7.592</v>
      </c>
    </row>
    <row r="177" spans="1:10" ht="15">
      <c r="A177" s="16">
        <v>176</v>
      </c>
      <c r="B177" s="3" t="str">
        <f t="shared" si="9"/>
        <v>Върбица</v>
      </c>
      <c r="C177" s="2">
        <v>15088</v>
      </c>
      <c r="D177" s="3" t="s">
        <v>186</v>
      </c>
      <c r="E177" s="3" t="s">
        <v>12</v>
      </c>
      <c r="F177" s="3" t="s">
        <v>13</v>
      </c>
      <c r="G177" s="4">
        <v>0.713</v>
      </c>
      <c r="H177" s="3">
        <v>13</v>
      </c>
      <c r="I177" s="5">
        <f t="shared" si="10"/>
        <v>9.269</v>
      </c>
      <c r="J177" s="5">
        <f t="shared" si="11"/>
        <v>9.269</v>
      </c>
    </row>
    <row r="178" spans="1:10" ht="15">
      <c r="A178" s="16">
        <v>177</v>
      </c>
      <c r="B178" s="3" t="str">
        <f t="shared" si="9"/>
        <v>Върбица</v>
      </c>
      <c r="C178" s="2">
        <v>15089</v>
      </c>
      <c r="D178" s="3" t="s">
        <v>186</v>
      </c>
      <c r="E178" s="3" t="s">
        <v>12</v>
      </c>
      <c r="F178" s="3" t="s">
        <v>13</v>
      </c>
      <c r="G178" s="4">
        <v>0.74</v>
      </c>
      <c r="H178" s="3">
        <v>13</v>
      </c>
      <c r="I178" s="5">
        <f t="shared" si="10"/>
        <v>9.62</v>
      </c>
      <c r="J178" s="5">
        <f t="shared" si="11"/>
        <v>9.62</v>
      </c>
    </row>
    <row r="179" spans="1:10" ht="15">
      <c r="A179" s="16">
        <v>178</v>
      </c>
      <c r="B179" s="3" t="str">
        <f t="shared" si="9"/>
        <v>Върбица</v>
      </c>
      <c r="C179" s="2">
        <v>15090</v>
      </c>
      <c r="D179" s="3" t="s">
        <v>186</v>
      </c>
      <c r="E179" s="3" t="s">
        <v>12</v>
      </c>
      <c r="F179" s="3" t="s">
        <v>13</v>
      </c>
      <c r="G179" s="4">
        <v>0.717</v>
      </c>
      <c r="H179" s="3">
        <v>13</v>
      </c>
      <c r="I179" s="5">
        <f t="shared" si="10"/>
        <v>9.321</v>
      </c>
      <c r="J179" s="5">
        <f t="shared" si="11"/>
        <v>9.321</v>
      </c>
    </row>
    <row r="180" spans="1:10" ht="15">
      <c r="A180" s="16">
        <v>179</v>
      </c>
      <c r="B180" s="3" t="str">
        <f t="shared" si="9"/>
        <v>Върбица</v>
      </c>
      <c r="C180" s="2">
        <v>15092</v>
      </c>
      <c r="D180" s="3" t="s">
        <v>186</v>
      </c>
      <c r="E180" s="3" t="s">
        <v>12</v>
      </c>
      <c r="F180" s="3" t="s">
        <v>13</v>
      </c>
      <c r="G180" s="4">
        <v>0.598</v>
      </c>
      <c r="H180" s="3">
        <v>13</v>
      </c>
      <c r="I180" s="5">
        <f t="shared" si="10"/>
        <v>7.774</v>
      </c>
      <c r="J180" s="5">
        <f t="shared" si="11"/>
        <v>7.774</v>
      </c>
    </row>
    <row r="181" spans="1:10" ht="15">
      <c r="A181" s="16">
        <v>180</v>
      </c>
      <c r="B181" s="3" t="str">
        <f t="shared" si="9"/>
        <v>Върбица</v>
      </c>
      <c r="C181" s="2">
        <v>15096</v>
      </c>
      <c r="D181" s="3" t="s">
        <v>186</v>
      </c>
      <c r="E181" s="3" t="s">
        <v>12</v>
      </c>
      <c r="F181" s="3" t="s">
        <v>13</v>
      </c>
      <c r="G181" s="4">
        <v>1.632</v>
      </c>
      <c r="H181" s="3">
        <v>13</v>
      </c>
      <c r="I181" s="5">
        <f t="shared" si="10"/>
        <v>21.215999999999998</v>
      </c>
      <c r="J181" s="5">
        <f t="shared" si="11"/>
        <v>21.215999999999998</v>
      </c>
    </row>
    <row r="182" spans="1:10" ht="15">
      <c r="A182" s="3">
        <f aca="true" t="shared" si="13" ref="A182:A214">+A181+1</f>
        <v>181</v>
      </c>
      <c r="B182" s="3" t="str">
        <f t="shared" si="9"/>
        <v>Върбица</v>
      </c>
      <c r="C182" s="2">
        <v>15098</v>
      </c>
      <c r="D182" s="3" t="s">
        <v>186</v>
      </c>
      <c r="E182" s="3" t="s">
        <v>12</v>
      </c>
      <c r="F182" s="3" t="s">
        <v>13</v>
      </c>
      <c r="G182" s="4">
        <v>0.727</v>
      </c>
      <c r="H182" s="3">
        <v>13</v>
      </c>
      <c r="I182" s="5">
        <f t="shared" si="10"/>
        <v>9.451</v>
      </c>
      <c r="J182" s="5">
        <f t="shared" si="11"/>
        <v>9.451</v>
      </c>
    </row>
    <row r="183" spans="1:10" ht="15">
      <c r="A183" s="3">
        <f t="shared" si="13"/>
        <v>182</v>
      </c>
      <c r="B183" s="3" t="str">
        <f t="shared" si="9"/>
        <v>Върбица</v>
      </c>
      <c r="C183" s="2">
        <v>15099</v>
      </c>
      <c r="D183" s="3" t="s">
        <v>186</v>
      </c>
      <c r="E183" s="3" t="s">
        <v>12</v>
      </c>
      <c r="F183" s="3" t="s">
        <v>13</v>
      </c>
      <c r="G183" s="4">
        <v>0.792</v>
      </c>
      <c r="H183" s="3">
        <v>13</v>
      </c>
      <c r="I183" s="5">
        <f t="shared" si="10"/>
        <v>10.296000000000001</v>
      </c>
      <c r="J183" s="5">
        <f t="shared" si="11"/>
        <v>10.296000000000001</v>
      </c>
    </row>
    <row r="184" spans="1:10" ht="15">
      <c r="A184" s="3">
        <f t="shared" si="13"/>
        <v>183</v>
      </c>
      <c r="B184" s="3" t="str">
        <f t="shared" si="9"/>
        <v>Върбица</v>
      </c>
      <c r="C184" s="2">
        <v>15100</v>
      </c>
      <c r="D184" s="3" t="s">
        <v>186</v>
      </c>
      <c r="E184" s="3" t="s">
        <v>12</v>
      </c>
      <c r="F184" s="3" t="s">
        <v>13</v>
      </c>
      <c r="G184" s="4">
        <v>0.603</v>
      </c>
      <c r="H184" s="3">
        <v>13</v>
      </c>
      <c r="I184" s="5">
        <f t="shared" si="10"/>
        <v>7.8389999999999995</v>
      </c>
      <c r="J184" s="5">
        <f t="shared" si="11"/>
        <v>7.8389999999999995</v>
      </c>
    </row>
    <row r="185" spans="1:10" ht="15">
      <c r="A185" s="3">
        <f t="shared" si="13"/>
        <v>184</v>
      </c>
      <c r="B185" s="3" t="str">
        <f t="shared" si="9"/>
        <v>Върбица</v>
      </c>
      <c r="C185" s="2">
        <v>15101</v>
      </c>
      <c r="D185" s="3" t="s">
        <v>186</v>
      </c>
      <c r="E185" s="3" t="s">
        <v>12</v>
      </c>
      <c r="F185" s="3" t="s">
        <v>13</v>
      </c>
      <c r="G185" s="4">
        <v>0.649</v>
      </c>
      <c r="H185" s="3">
        <v>13</v>
      </c>
      <c r="I185" s="5">
        <f t="shared" si="10"/>
        <v>8.437000000000001</v>
      </c>
      <c r="J185" s="5">
        <f t="shared" si="11"/>
        <v>8.437000000000001</v>
      </c>
    </row>
    <row r="186" spans="1:10" ht="15">
      <c r="A186" s="3">
        <f t="shared" si="13"/>
        <v>185</v>
      </c>
      <c r="B186" s="3" t="str">
        <f t="shared" si="9"/>
        <v>Върбица</v>
      </c>
      <c r="C186" s="2">
        <v>15102</v>
      </c>
      <c r="D186" s="3" t="s">
        <v>186</v>
      </c>
      <c r="E186" s="3" t="s">
        <v>12</v>
      </c>
      <c r="F186" s="3" t="s">
        <v>13</v>
      </c>
      <c r="G186" s="4">
        <v>0.668</v>
      </c>
      <c r="H186" s="3">
        <v>13</v>
      </c>
      <c r="I186" s="5">
        <f t="shared" si="10"/>
        <v>8.684000000000001</v>
      </c>
      <c r="J186" s="5">
        <f t="shared" si="11"/>
        <v>8.684000000000001</v>
      </c>
    </row>
    <row r="187" spans="1:10" ht="15">
      <c r="A187" s="3">
        <f t="shared" si="13"/>
        <v>186</v>
      </c>
      <c r="B187" s="3" t="str">
        <f t="shared" si="9"/>
        <v>Върбица</v>
      </c>
      <c r="C187" s="2">
        <v>15103</v>
      </c>
      <c r="D187" s="3" t="s">
        <v>186</v>
      </c>
      <c r="E187" s="3" t="s">
        <v>12</v>
      </c>
      <c r="F187" s="3" t="s">
        <v>13</v>
      </c>
      <c r="G187" s="4">
        <v>0.711</v>
      </c>
      <c r="H187" s="3">
        <v>13</v>
      </c>
      <c r="I187" s="5">
        <f t="shared" si="10"/>
        <v>9.243</v>
      </c>
      <c r="J187" s="5">
        <f t="shared" si="11"/>
        <v>9.243</v>
      </c>
    </row>
    <row r="188" spans="1:10" ht="15">
      <c r="A188" s="3">
        <f t="shared" si="13"/>
        <v>187</v>
      </c>
      <c r="B188" s="3" t="str">
        <f t="shared" si="9"/>
        <v>Върбица</v>
      </c>
      <c r="C188" s="2">
        <v>15104</v>
      </c>
      <c r="D188" s="3" t="s">
        <v>186</v>
      </c>
      <c r="E188" s="3" t="s">
        <v>12</v>
      </c>
      <c r="F188" s="3" t="s">
        <v>13</v>
      </c>
      <c r="G188" s="4">
        <v>0.696</v>
      </c>
      <c r="H188" s="3">
        <v>13</v>
      </c>
      <c r="I188" s="5">
        <f t="shared" si="10"/>
        <v>9.048</v>
      </c>
      <c r="J188" s="5">
        <f t="shared" si="11"/>
        <v>9.048</v>
      </c>
    </row>
    <row r="189" spans="1:10" ht="15">
      <c r="A189" s="3">
        <f t="shared" si="13"/>
        <v>188</v>
      </c>
      <c r="B189" s="3" t="str">
        <f t="shared" si="9"/>
        <v>Върбица</v>
      </c>
      <c r="C189" s="2">
        <v>15105</v>
      </c>
      <c r="D189" s="3" t="s">
        <v>186</v>
      </c>
      <c r="E189" s="3" t="s">
        <v>12</v>
      </c>
      <c r="F189" s="3" t="s">
        <v>13</v>
      </c>
      <c r="G189" s="4">
        <v>0.764</v>
      </c>
      <c r="H189" s="3">
        <v>13</v>
      </c>
      <c r="I189" s="5">
        <f t="shared" si="10"/>
        <v>9.932</v>
      </c>
      <c r="J189" s="5">
        <f t="shared" si="11"/>
        <v>9.932</v>
      </c>
    </row>
    <row r="190" spans="1:10" ht="15">
      <c r="A190" s="3">
        <f t="shared" si="13"/>
        <v>189</v>
      </c>
      <c r="B190" s="3" t="str">
        <f t="shared" si="9"/>
        <v>Върбица</v>
      </c>
      <c r="C190" s="2">
        <v>15106</v>
      </c>
      <c r="D190" s="3" t="s">
        <v>186</v>
      </c>
      <c r="E190" s="3" t="s">
        <v>12</v>
      </c>
      <c r="F190" s="3" t="s">
        <v>13</v>
      </c>
      <c r="G190" s="4">
        <v>0.927</v>
      </c>
      <c r="H190" s="3">
        <v>13</v>
      </c>
      <c r="I190" s="5">
        <f t="shared" si="10"/>
        <v>12.051</v>
      </c>
      <c r="J190" s="5">
        <f t="shared" si="11"/>
        <v>12.051</v>
      </c>
    </row>
    <row r="191" spans="1:10" ht="15">
      <c r="A191" s="3">
        <f t="shared" si="13"/>
        <v>190</v>
      </c>
      <c r="B191" s="3" t="str">
        <f t="shared" si="9"/>
        <v>Върбица</v>
      </c>
      <c r="C191" s="2">
        <v>15107</v>
      </c>
      <c r="D191" s="3" t="s">
        <v>186</v>
      </c>
      <c r="E191" s="3" t="s">
        <v>12</v>
      </c>
      <c r="F191" s="3" t="s">
        <v>13</v>
      </c>
      <c r="G191" s="4">
        <v>0.946</v>
      </c>
      <c r="H191" s="3">
        <v>13</v>
      </c>
      <c r="I191" s="5">
        <f t="shared" si="10"/>
        <v>12.298</v>
      </c>
      <c r="J191" s="5">
        <f t="shared" si="11"/>
        <v>12.298</v>
      </c>
    </row>
    <row r="192" spans="1:10" ht="15">
      <c r="A192" s="3">
        <f t="shared" si="13"/>
        <v>191</v>
      </c>
      <c r="B192" s="3" t="str">
        <f t="shared" si="9"/>
        <v>Върбица</v>
      </c>
      <c r="C192" s="2">
        <v>15108</v>
      </c>
      <c r="D192" s="3" t="s">
        <v>186</v>
      </c>
      <c r="E192" s="3" t="s">
        <v>12</v>
      </c>
      <c r="F192" s="3" t="s">
        <v>13</v>
      </c>
      <c r="G192" s="4">
        <v>0.952</v>
      </c>
      <c r="H192" s="3">
        <v>13</v>
      </c>
      <c r="I192" s="5">
        <f t="shared" si="10"/>
        <v>12.376</v>
      </c>
      <c r="J192" s="5">
        <f t="shared" si="11"/>
        <v>12.376</v>
      </c>
    </row>
    <row r="193" spans="1:10" ht="15">
      <c r="A193" s="3">
        <f t="shared" si="13"/>
        <v>192</v>
      </c>
      <c r="B193" s="3" t="str">
        <f t="shared" si="9"/>
        <v>Върбица</v>
      </c>
      <c r="C193" s="2">
        <v>15109</v>
      </c>
      <c r="D193" s="3" t="s">
        <v>186</v>
      </c>
      <c r="E193" s="3" t="s">
        <v>12</v>
      </c>
      <c r="F193" s="3" t="s">
        <v>13</v>
      </c>
      <c r="G193" s="4">
        <v>1.435</v>
      </c>
      <c r="H193" s="3">
        <v>13</v>
      </c>
      <c r="I193" s="5">
        <f t="shared" si="10"/>
        <v>18.655</v>
      </c>
      <c r="J193" s="5">
        <f t="shared" si="11"/>
        <v>18.655</v>
      </c>
    </row>
    <row r="194" spans="1:10" ht="15">
      <c r="A194" s="3">
        <f t="shared" si="13"/>
        <v>193</v>
      </c>
      <c r="B194" s="3" t="str">
        <f t="shared" si="9"/>
        <v>Върбица</v>
      </c>
      <c r="C194" s="2">
        <v>15110</v>
      </c>
      <c r="D194" s="3" t="s">
        <v>186</v>
      </c>
      <c r="E194" s="3" t="s">
        <v>12</v>
      </c>
      <c r="F194" s="3" t="s">
        <v>13</v>
      </c>
      <c r="G194" s="4">
        <v>0.862</v>
      </c>
      <c r="H194" s="3">
        <v>13</v>
      </c>
      <c r="I194" s="5">
        <f t="shared" si="10"/>
        <v>11.206</v>
      </c>
      <c r="J194" s="5">
        <f t="shared" si="11"/>
        <v>11.206</v>
      </c>
    </row>
    <row r="195" spans="1:10" ht="15">
      <c r="A195" s="3">
        <f t="shared" si="13"/>
        <v>194</v>
      </c>
      <c r="B195" s="3" t="str">
        <f aca="true" t="shared" si="14" ref="B195:B258">+B194</f>
        <v>Върбица</v>
      </c>
      <c r="C195" s="2">
        <v>15111</v>
      </c>
      <c r="D195" s="3" t="s">
        <v>186</v>
      </c>
      <c r="E195" s="3" t="s">
        <v>12</v>
      </c>
      <c r="F195" s="3" t="s">
        <v>13</v>
      </c>
      <c r="G195" s="4">
        <v>0.483</v>
      </c>
      <c r="H195" s="3">
        <v>13</v>
      </c>
      <c r="I195" s="5">
        <f aca="true" t="shared" si="15" ref="I195:I258">H195*G195</f>
        <v>6.279</v>
      </c>
      <c r="J195" s="5">
        <f aca="true" t="shared" si="16" ref="J195:J258">I195</f>
        <v>6.279</v>
      </c>
    </row>
    <row r="196" spans="1:10" ht="15">
      <c r="A196" s="3">
        <f t="shared" si="13"/>
        <v>195</v>
      </c>
      <c r="B196" s="3" t="str">
        <f t="shared" si="14"/>
        <v>Върбица</v>
      </c>
      <c r="C196" s="2">
        <v>15112</v>
      </c>
      <c r="D196" s="3" t="s">
        <v>186</v>
      </c>
      <c r="E196" s="3" t="s">
        <v>12</v>
      </c>
      <c r="F196" s="3" t="s">
        <v>13</v>
      </c>
      <c r="G196" s="4">
        <v>0.537</v>
      </c>
      <c r="H196" s="3">
        <v>13</v>
      </c>
      <c r="I196" s="5">
        <f t="shared" si="15"/>
        <v>6.981000000000001</v>
      </c>
      <c r="J196" s="5">
        <f t="shared" si="16"/>
        <v>6.981000000000001</v>
      </c>
    </row>
    <row r="197" spans="1:10" ht="15">
      <c r="A197" s="3">
        <f t="shared" si="13"/>
        <v>196</v>
      </c>
      <c r="B197" s="3" t="str">
        <f t="shared" si="14"/>
        <v>Върбица</v>
      </c>
      <c r="C197" s="2">
        <v>15113</v>
      </c>
      <c r="D197" s="3" t="s">
        <v>186</v>
      </c>
      <c r="E197" s="3" t="s">
        <v>12</v>
      </c>
      <c r="F197" s="3" t="s">
        <v>13</v>
      </c>
      <c r="G197" s="4">
        <v>0.598</v>
      </c>
      <c r="H197" s="3">
        <v>13</v>
      </c>
      <c r="I197" s="5">
        <f t="shared" si="15"/>
        <v>7.774</v>
      </c>
      <c r="J197" s="5">
        <f t="shared" si="16"/>
        <v>7.774</v>
      </c>
    </row>
    <row r="198" spans="1:10" ht="15">
      <c r="A198" s="3">
        <f t="shared" si="13"/>
        <v>197</v>
      </c>
      <c r="B198" s="3" t="str">
        <f t="shared" si="14"/>
        <v>Върбица</v>
      </c>
      <c r="C198" s="2">
        <v>15114</v>
      </c>
      <c r="D198" s="3" t="s">
        <v>186</v>
      </c>
      <c r="E198" s="3" t="s">
        <v>12</v>
      </c>
      <c r="F198" s="3" t="s">
        <v>13</v>
      </c>
      <c r="G198" s="4">
        <v>0.582</v>
      </c>
      <c r="H198" s="3">
        <v>13</v>
      </c>
      <c r="I198" s="5">
        <f t="shared" si="15"/>
        <v>7.566</v>
      </c>
      <c r="J198" s="5">
        <f t="shared" si="16"/>
        <v>7.566</v>
      </c>
    </row>
    <row r="199" spans="1:10" ht="15">
      <c r="A199" s="3">
        <f t="shared" si="13"/>
        <v>198</v>
      </c>
      <c r="B199" s="3" t="str">
        <f t="shared" si="14"/>
        <v>Върбица</v>
      </c>
      <c r="C199" s="2">
        <v>15125</v>
      </c>
      <c r="D199" s="3" t="s">
        <v>186</v>
      </c>
      <c r="E199" s="3" t="s">
        <v>12</v>
      </c>
      <c r="F199" s="3" t="s">
        <v>13</v>
      </c>
      <c r="G199" s="4">
        <v>0.802</v>
      </c>
      <c r="H199" s="3">
        <v>13</v>
      </c>
      <c r="I199" s="5">
        <f t="shared" si="15"/>
        <v>10.426</v>
      </c>
      <c r="J199" s="5">
        <f t="shared" si="16"/>
        <v>10.426</v>
      </c>
    </row>
    <row r="200" spans="1:10" ht="15">
      <c r="A200" s="3">
        <f t="shared" si="13"/>
        <v>199</v>
      </c>
      <c r="B200" s="3" t="str">
        <f t="shared" si="14"/>
        <v>Върбица</v>
      </c>
      <c r="C200" s="2">
        <v>15126</v>
      </c>
      <c r="D200" s="3" t="s">
        <v>186</v>
      </c>
      <c r="E200" s="3" t="s">
        <v>12</v>
      </c>
      <c r="F200" s="3" t="s">
        <v>13</v>
      </c>
      <c r="G200" s="4">
        <v>0.625</v>
      </c>
      <c r="H200" s="3">
        <v>13</v>
      </c>
      <c r="I200" s="5">
        <f t="shared" si="15"/>
        <v>8.125</v>
      </c>
      <c r="J200" s="5">
        <f t="shared" si="16"/>
        <v>8.125</v>
      </c>
    </row>
    <row r="201" spans="1:10" ht="15">
      <c r="A201" s="3">
        <f t="shared" si="13"/>
        <v>200</v>
      </c>
      <c r="B201" s="3" t="str">
        <f t="shared" si="14"/>
        <v>Върбица</v>
      </c>
      <c r="C201" s="2">
        <v>15127</v>
      </c>
      <c r="D201" s="3" t="s">
        <v>186</v>
      </c>
      <c r="E201" s="3" t="s">
        <v>12</v>
      </c>
      <c r="F201" s="3" t="s">
        <v>13</v>
      </c>
      <c r="G201" s="4">
        <v>0.564</v>
      </c>
      <c r="H201" s="3">
        <v>13</v>
      </c>
      <c r="I201" s="5">
        <f t="shared" si="15"/>
        <v>7.331999999999999</v>
      </c>
      <c r="J201" s="5">
        <f t="shared" si="16"/>
        <v>7.331999999999999</v>
      </c>
    </row>
    <row r="202" spans="1:10" ht="15">
      <c r="A202" s="3">
        <f t="shared" si="13"/>
        <v>201</v>
      </c>
      <c r="B202" s="3" t="str">
        <f t="shared" si="14"/>
        <v>Върбица</v>
      </c>
      <c r="C202" s="2">
        <v>15131</v>
      </c>
      <c r="D202" s="3" t="s">
        <v>186</v>
      </c>
      <c r="E202" s="3" t="s">
        <v>12</v>
      </c>
      <c r="F202" s="3" t="s">
        <v>13</v>
      </c>
      <c r="G202" s="4">
        <v>1.172</v>
      </c>
      <c r="H202" s="3">
        <v>13</v>
      </c>
      <c r="I202" s="5">
        <f t="shared" si="15"/>
        <v>15.235999999999999</v>
      </c>
      <c r="J202" s="5">
        <f t="shared" si="16"/>
        <v>15.235999999999999</v>
      </c>
    </row>
    <row r="203" spans="1:10" ht="15">
      <c r="A203" s="3">
        <f t="shared" si="13"/>
        <v>202</v>
      </c>
      <c r="B203" s="3" t="str">
        <f t="shared" si="14"/>
        <v>Върбица</v>
      </c>
      <c r="C203" s="2">
        <v>15132</v>
      </c>
      <c r="D203" s="3" t="s">
        <v>186</v>
      </c>
      <c r="E203" s="3" t="s">
        <v>12</v>
      </c>
      <c r="F203" s="3" t="s">
        <v>13</v>
      </c>
      <c r="G203" s="4">
        <v>0.758</v>
      </c>
      <c r="H203" s="3">
        <v>13</v>
      </c>
      <c r="I203" s="5">
        <f t="shared" si="15"/>
        <v>9.854</v>
      </c>
      <c r="J203" s="5">
        <f t="shared" si="16"/>
        <v>9.854</v>
      </c>
    </row>
    <row r="204" spans="1:10" ht="15">
      <c r="A204" s="3">
        <f t="shared" si="13"/>
        <v>203</v>
      </c>
      <c r="B204" s="3" t="str">
        <f t="shared" si="14"/>
        <v>Върбица</v>
      </c>
      <c r="C204" s="2">
        <v>15133</v>
      </c>
      <c r="D204" s="3" t="s">
        <v>186</v>
      </c>
      <c r="E204" s="3" t="s">
        <v>12</v>
      </c>
      <c r="F204" s="3" t="s">
        <v>13</v>
      </c>
      <c r="G204" s="4">
        <v>0.894</v>
      </c>
      <c r="H204" s="3">
        <v>13</v>
      </c>
      <c r="I204" s="5">
        <f t="shared" si="15"/>
        <v>11.622</v>
      </c>
      <c r="J204" s="5">
        <f t="shared" si="16"/>
        <v>11.622</v>
      </c>
    </row>
    <row r="205" spans="1:10" ht="15">
      <c r="A205" s="3">
        <f t="shared" si="13"/>
        <v>204</v>
      </c>
      <c r="B205" s="3" t="str">
        <f t="shared" si="14"/>
        <v>Върбица</v>
      </c>
      <c r="C205" s="2">
        <v>15134</v>
      </c>
      <c r="D205" s="3" t="s">
        <v>186</v>
      </c>
      <c r="E205" s="3" t="s">
        <v>12</v>
      </c>
      <c r="F205" s="3" t="s">
        <v>13</v>
      </c>
      <c r="G205" s="4">
        <v>2.045</v>
      </c>
      <c r="H205" s="3">
        <v>13</v>
      </c>
      <c r="I205" s="5">
        <f t="shared" si="15"/>
        <v>26.585</v>
      </c>
      <c r="J205" s="5">
        <f t="shared" si="16"/>
        <v>26.585</v>
      </c>
    </row>
    <row r="206" spans="1:10" ht="15">
      <c r="A206" s="3">
        <f t="shared" si="13"/>
        <v>205</v>
      </c>
      <c r="B206" s="3" t="str">
        <f t="shared" si="14"/>
        <v>Върбица</v>
      </c>
      <c r="C206" s="2">
        <v>15135</v>
      </c>
      <c r="D206" s="3" t="s">
        <v>186</v>
      </c>
      <c r="E206" s="3" t="s">
        <v>12</v>
      </c>
      <c r="F206" s="3" t="s">
        <v>13</v>
      </c>
      <c r="G206" s="4">
        <v>7.284</v>
      </c>
      <c r="H206" s="3">
        <v>13</v>
      </c>
      <c r="I206" s="5">
        <f t="shared" si="15"/>
        <v>94.692</v>
      </c>
      <c r="J206" s="5">
        <f t="shared" si="16"/>
        <v>94.692</v>
      </c>
    </row>
    <row r="207" spans="1:10" ht="15">
      <c r="A207" s="3">
        <f t="shared" si="13"/>
        <v>206</v>
      </c>
      <c r="B207" s="3" t="str">
        <f t="shared" si="14"/>
        <v>Върбица</v>
      </c>
      <c r="C207" s="2">
        <v>16001</v>
      </c>
      <c r="D207" s="3" t="s">
        <v>194</v>
      </c>
      <c r="E207" s="3" t="s">
        <v>12</v>
      </c>
      <c r="F207" s="3" t="s">
        <v>13</v>
      </c>
      <c r="G207" s="4">
        <v>3.431</v>
      </c>
      <c r="H207" s="3">
        <v>13</v>
      </c>
      <c r="I207" s="5">
        <f t="shared" si="15"/>
        <v>44.603</v>
      </c>
      <c r="J207" s="5">
        <f t="shared" si="16"/>
        <v>44.603</v>
      </c>
    </row>
    <row r="208" spans="1:10" ht="15">
      <c r="A208" s="3">
        <f t="shared" si="13"/>
        <v>207</v>
      </c>
      <c r="B208" s="3" t="str">
        <f t="shared" si="14"/>
        <v>Върбица</v>
      </c>
      <c r="C208" s="2">
        <v>16004</v>
      </c>
      <c r="D208" s="3" t="s">
        <v>194</v>
      </c>
      <c r="E208" s="3" t="s">
        <v>12</v>
      </c>
      <c r="F208" s="3" t="s">
        <v>13</v>
      </c>
      <c r="G208" s="4">
        <v>1.717</v>
      </c>
      <c r="H208" s="3">
        <v>13</v>
      </c>
      <c r="I208" s="5">
        <f t="shared" si="15"/>
        <v>22.321</v>
      </c>
      <c r="J208" s="5">
        <f t="shared" si="16"/>
        <v>22.321</v>
      </c>
    </row>
    <row r="209" spans="1:10" ht="15">
      <c r="A209" s="3">
        <f t="shared" si="13"/>
        <v>208</v>
      </c>
      <c r="B209" s="3" t="str">
        <f t="shared" si="14"/>
        <v>Върбица</v>
      </c>
      <c r="C209" s="2">
        <v>16005</v>
      </c>
      <c r="D209" s="3" t="s">
        <v>194</v>
      </c>
      <c r="E209" s="3" t="s">
        <v>12</v>
      </c>
      <c r="F209" s="3" t="s">
        <v>13</v>
      </c>
      <c r="G209" s="4">
        <v>0.988</v>
      </c>
      <c r="H209" s="3">
        <v>13</v>
      </c>
      <c r="I209" s="5">
        <f t="shared" si="15"/>
        <v>12.844</v>
      </c>
      <c r="J209" s="5">
        <f t="shared" si="16"/>
        <v>12.844</v>
      </c>
    </row>
    <row r="210" spans="1:10" ht="15">
      <c r="A210" s="3">
        <f t="shared" si="13"/>
        <v>209</v>
      </c>
      <c r="B210" s="3" t="str">
        <f t="shared" si="14"/>
        <v>Върбица</v>
      </c>
      <c r="C210" s="2">
        <v>16006</v>
      </c>
      <c r="D210" s="3" t="s">
        <v>194</v>
      </c>
      <c r="E210" s="3" t="s">
        <v>12</v>
      </c>
      <c r="F210" s="3" t="s">
        <v>13</v>
      </c>
      <c r="G210" s="4">
        <v>2.384</v>
      </c>
      <c r="H210" s="3">
        <v>13</v>
      </c>
      <c r="I210" s="5">
        <f t="shared" si="15"/>
        <v>30.991999999999997</v>
      </c>
      <c r="J210" s="5">
        <f t="shared" si="16"/>
        <v>30.991999999999997</v>
      </c>
    </row>
    <row r="211" spans="1:10" ht="15">
      <c r="A211" s="3">
        <f t="shared" si="13"/>
        <v>210</v>
      </c>
      <c r="B211" s="3" t="str">
        <f t="shared" si="14"/>
        <v>Върбица</v>
      </c>
      <c r="C211" s="2">
        <v>16007</v>
      </c>
      <c r="D211" s="3" t="s">
        <v>194</v>
      </c>
      <c r="E211" s="3" t="s">
        <v>12</v>
      </c>
      <c r="F211" s="3" t="s">
        <v>13</v>
      </c>
      <c r="G211" s="4">
        <v>1.433</v>
      </c>
      <c r="H211" s="3">
        <v>13</v>
      </c>
      <c r="I211" s="5">
        <f t="shared" si="15"/>
        <v>18.629</v>
      </c>
      <c r="J211" s="5">
        <f t="shared" si="16"/>
        <v>18.629</v>
      </c>
    </row>
    <row r="212" spans="1:10" ht="15">
      <c r="A212" s="3">
        <f t="shared" si="13"/>
        <v>211</v>
      </c>
      <c r="B212" s="3" t="str">
        <f t="shared" si="14"/>
        <v>Върбица</v>
      </c>
      <c r="C212" s="2">
        <v>16008</v>
      </c>
      <c r="D212" s="3" t="s">
        <v>194</v>
      </c>
      <c r="E212" s="3" t="s">
        <v>12</v>
      </c>
      <c r="F212" s="3" t="s">
        <v>13</v>
      </c>
      <c r="G212" s="4">
        <v>1.053</v>
      </c>
      <c r="H212" s="3">
        <v>13</v>
      </c>
      <c r="I212" s="5">
        <f t="shared" si="15"/>
        <v>13.689</v>
      </c>
      <c r="J212" s="5">
        <f t="shared" si="16"/>
        <v>13.689</v>
      </c>
    </row>
    <row r="213" spans="1:10" ht="15">
      <c r="A213" s="3">
        <f t="shared" si="13"/>
        <v>212</v>
      </c>
      <c r="B213" s="3" t="str">
        <f t="shared" si="14"/>
        <v>Върбица</v>
      </c>
      <c r="C213" s="2">
        <v>16009</v>
      </c>
      <c r="D213" s="3" t="s">
        <v>194</v>
      </c>
      <c r="E213" s="3" t="s">
        <v>12</v>
      </c>
      <c r="F213" s="3" t="s">
        <v>13</v>
      </c>
      <c r="G213" s="4">
        <v>0.745</v>
      </c>
      <c r="H213" s="3">
        <v>13</v>
      </c>
      <c r="I213" s="5">
        <f t="shared" si="15"/>
        <v>9.685</v>
      </c>
      <c r="J213" s="5">
        <f t="shared" si="16"/>
        <v>9.685</v>
      </c>
    </row>
    <row r="214" spans="1:10" ht="15">
      <c r="A214" s="3">
        <f t="shared" si="13"/>
        <v>213</v>
      </c>
      <c r="B214" s="3" t="str">
        <f t="shared" si="14"/>
        <v>Върбица</v>
      </c>
      <c r="C214" s="2">
        <v>16010</v>
      </c>
      <c r="D214" s="3" t="s">
        <v>194</v>
      </c>
      <c r="E214" s="3" t="s">
        <v>12</v>
      </c>
      <c r="F214" s="3" t="s">
        <v>13</v>
      </c>
      <c r="G214" s="4">
        <v>0.216</v>
      </c>
      <c r="H214" s="3">
        <v>13</v>
      </c>
      <c r="I214" s="5">
        <f t="shared" si="15"/>
        <v>2.808</v>
      </c>
      <c r="J214" s="5">
        <f t="shared" si="16"/>
        <v>2.808</v>
      </c>
    </row>
    <row r="215" spans="1:10" ht="15">
      <c r="A215" s="16">
        <v>214</v>
      </c>
      <c r="B215" s="3" t="str">
        <f t="shared" si="14"/>
        <v>Върбица</v>
      </c>
      <c r="C215" s="2">
        <v>16011</v>
      </c>
      <c r="D215" s="3" t="s">
        <v>194</v>
      </c>
      <c r="E215" s="3" t="s">
        <v>12</v>
      </c>
      <c r="F215" s="3" t="s">
        <v>13</v>
      </c>
      <c r="G215" s="4">
        <v>1.966</v>
      </c>
      <c r="H215" s="3">
        <v>13</v>
      </c>
      <c r="I215" s="5">
        <f t="shared" si="15"/>
        <v>25.558</v>
      </c>
      <c r="J215" s="5">
        <f t="shared" si="16"/>
        <v>25.558</v>
      </c>
    </row>
    <row r="216" spans="1:10" ht="15">
      <c r="A216" s="16">
        <v>215</v>
      </c>
      <c r="B216" s="3" t="str">
        <f t="shared" si="14"/>
        <v>Върбица</v>
      </c>
      <c r="C216" s="2">
        <v>16012</v>
      </c>
      <c r="D216" s="3" t="s">
        <v>194</v>
      </c>
      <c r="E216" s="3" t="s">
        <v>12</v>
      </c>
      <c r="F216" s="3" t="s">
        <v>13</v>
      </c>
      <c r="G216" s="4">
        <v>2.683</v>
      </c>
      <c r="H216" s="3">
        <v>13</v>
      </c>
      <c r="I216" s="5">
        <f t="shared" si="15"/>
        <v>34.879</v>
      </c>
      <c r="J216" s="5">
        <f t="shared" si="16"/>
        <v>34.879</v>
      </c>
    </row>
    <row r="217" spans="1:10" ht="15">
      <c r="A217" s="16">
        <v>216</v>
      </c>
      <c r="B217" s="3" t="str">
        <f t="shared" si="14"/>
        <v>Върбица</v>
      </c>
      <c r="C217" s="2">
        <v>16013</v>
      </c>
      <c r="D217" s="3" t="s">
        <v>194</v>
      </c>
      <c r="E217" s="3" t="s">
        <v>12</v>
      </c>
      <c r="F217" s="3" t="s">
        <v>13</v>
      </c>
      <c r="G217" s="4">
        <v>0.497</v>
      </c>
      <c r="H217" s="3">
        <v>13</v>
      </c>
      <c r="I217" s="5">
        <f t="shared" si="15"/>
        <v>6.461</v>
      </c>
      <c r="J217" s="5">
        <f t="shared" si="16"/>
        <v>6.461</v>
      </c>
    </row>
    <row r="218" spans="1:10" ht="15">
      <c r="A218" s="16">
        <v>217</v>
      </c>
      <c r="B218" s="3" t="str">
        <f t="shared" si="14"/>
        <v>Върбица</v>
      </c>
      <c r="C218" s="2">
        <v>16014</v>
      </c>
      <c r="D218" s="3" t="s">
        <v>194</v>
      </c>
      <c r="E218" s="3" t="s">
        <v>12</v>
      </c>
      <c r="F218" s="3" t="s">
        <v>13</v>
      </c>
      <c r="G218" s="4">
        <v>0.351</v>
      </c>
      <c r="H218" s="3">
        <v>13</v>
      </c>
      <c r="I218" s="5">
        <f t="shared" si="15"/>
        <v>4.563</v>
      </c>
      <c r="J218" s="5">
        <f t="shared" si="16"/>
        <v>4.563</v>
      </c>
    </row>
    <row r="219" spans="1:10" ht="15">
      <c r="A219" s="16">
        <v>218</v>
      </c>
      <c r="B219" s="3" t="str">
        <f t="shared" si="14"/>
        <v>Върбица</v>
      </c>
      <c r="C219" s="2">
        <v>16015</v>
      </c>
      <c r="D219" s="3" t="s">
        <v>194</v>
      </c>
      <c r="E219" s="3" t="s">
        <v>12</v>
      </c>
      <c r="F219" s="3" t="s">
        <v>13</v>
      </c>
      <c r="G219" s="4">
        <v>1.042</v>
      </c>
      <c r="H219" s="3">
        <v>13</v>
      </c>
      <c r="I219" s="5">
        <f t="shared" si="15"/>
        <v>13.546000000000001</v>
      </c>
      <c r="J219" s="5">
        <f t="shared" si="16"/>
        <v>13.546000000000001</v>
      </c>
    </row>
    <row r="220" spans="1:10" ht="15">
      <c r="A220" s="16">
        <v>219</v>
      </c>
      <c r="B220" s="3" t="str">
        <f t="shared" si="14"/>
        <v>Върбица</v>
      </c>
      <c r="C220" s="2">
        <v>16017</v>
      </c>
      <c r="D220" s="3" t="s">
        <v>194</v>
      </c>
      <c r="E220" s="3" t="s">
        <v>12</v>
      </c>
      <c r="F220" s="3" t="s">
        <v>13</v>
      </c>
      <c r="G220" s="4">
        <v>0.808</v>
      </c>
      <c r="H220" s="3">
        <v>13</v>
      </c>
      <c r="I220" s="5">
        <f t="shared" si="15"/>
        <v>10.504000000000001</v>
      </c>
      <c r="J220" s="5">
        <f t="shared" si="16"/>
        <v>10.504000000000001</v>
      </c>
    </row>
    <row r="221" spans="1:10" ht="15">
      <c r="A221" s="16">
        <v>220</v>
      </c>
      <c r="B221" s="3" t="str">
        <f t="shared" si="14"/>
        <v>Върбица</v>
      </c>
      <c r="C221" s="2">
        <v>16019</v>
      </c>
      <c r="D221" s="3" t="s">
        <v>194</v>
      </c>
      <c r="E221" s="3" t="s">
        <v>12</v>
      </c>
      <c r="F221" s="3" t="s">
        <v>13</v>
      </c>
      <c r="G221" s="4">
        <v>2.6</v>
      </c>
      <c r="H221" s="3">
        <v>13</v>
      </c>
      <c r="I221" s="5">
        <f t="shared" si="15"/>
        <v>33.800000000000004</v>
      </c>
      <c r="J221" s="5">
        <f t="shared" si="16"/>
        <v>33.800000000000004</v>
      </c>
    </row>
    <row r="222" spans="1:10" ht="15">
      <c r="A222" s="3">
        <f aca="true" t="shared" si="17" ref="A222:A285">+A221+1</f>
        <v>221</v>
      </c>
      <c r="B222" s="3" t="str">
        <f t="shared" si="14"/>
        <v>Върбица</v>
      </c>
      <c r="C222" s="2">
        <v>16023</v>
      </c>
      <c r="D222" s="3" t="s">
        <v>194</v>
      </c>
      <c r="E222" s="3" t="s">
        <v>12</v>
      </c>
      <c r="F222" s="3" t="s">
        <v>13</v>
      </c>
      <c r="G222" s="4">
        <v>1.086</v>
      </c>
      <c r="H222" s="3">
        <v>13</v>
      </c>
      <c r="I222" s="5">
        <f t="shared" si="15"/>
        <v>14.118</v>
      </c>
      <c r="J222" s="5">
        <f t="shared" si="16"/>
        <v>14.118</v>
      </c>
    </row>
    <row r="223" spans="1:10" ht="15">
      <c r="A223" s="3">
        <f t="shared" si="17"/>
        <v>222</v>
      </c>
      <c r="B223" s="3" t="str">
        <f t="shared" si="14"/>
        <v>Върбица</v>
      </c>
      <c r="C223" s="2">
        <v>16026</v>
      </c>
      <c r="D223" s="3" t="s">
        <v>194</v>
      </c>
      <c r="E223" s="3" t="s">
        <v>12</v>
      </c>
      <c r="F223" s="3" t="s">
        <v>13</v>
      </c>
      <c r="G223" s="4">
        <v>0.672</v>
      </c>
      <c r="H223" s="3">
        <v>13</v>
      </c>
      <c r="I223" s="5">
        <f t="shared" si="15"/>
        <v>8.736</v>
      </c>
      <c r="J223" s="5">
        <f t="shared" si="16"/>
        <v>8.736</v>
      </c>
    </row>
    <row r="224" spans="1:10" ht="15">
      <c r="A224" s="3">
        <f t="shared" si="17"/>
        <v>223</v>
      </c>
      <c r="B224" s="3" t="str">
        <f t="shared" si="14"/>
        <v>Върбица</v>
      </c>
      <c r="C224" s="2">
        <v>16027</v>
      </c>
      <c r="D224" s="3" t="s">
        <v>194</v>
      </c>
      <c r="E224" s="3" t="s">
        <v>12</v>
      </c>
      <c r="F224" s="3" t="s">
        <v>13</v>
      </c>
      <c r="G224" s="4">
        <v>0.727</v>
      </c>
      <c r="H224" s="3">
        <v>13</v>
      </c>
      <c r="I224" s="5">
        <f t="shared" si="15"/>
        <v>9.451</v>
      </c>
      <c r="J224" s="5">
        <f t="shared" si="16"/>
        <v>9.451</v>
      </c>
    </row>
    <row r="225" spans="1:10" ht="15">
      <c r="A225" s="3">
        <f t="shared" si="17"/>
        <v>224</v>
      </c>
      <c r="B225" s="3" t="str">
        <f t="shared" si="14"/>
        <v>Върбица</v>
      </c>
      <c r="C225" s="2">
        <v>16028</v>
      </c>
      <c r="D225" s="3" t="s">
        <v>194</v>
      </c>
      <c r="E225" s="3" t="s">
        <v>12</v>
      </c>
      <c r="F225" s="3" t="s">
        <v>13</v>
      </c>
      <c r="G225" s="4">
        <v>0.57</v>
      </c>
      <c r="H225" s="3">
        <v>13</v>
      </c>
      <c r="I225" s="5">
        <f t="shared" si="15"/>
        <v>7.409999999999999</v>
      </c>
      <c r="J225" s="5">
        <f t="shared" si="16"/>
        <v>7.409999999999999</v>
      </c>
    </row>
    <row r="226" spans="1:10" ht="15">
      <c r="A226" s="3">
        <f t="shared" si="17"/>
        <v>225</v>
      </c>
      <c r="B226" s="3" t="str">
        <f t="shared" si="14"/>
        <v>Върбица</v>
      </c>
      <c r="C226" s="2">
        <v>16033</v>
      </c>
      <c r="D226" s="3" t="s">
        <v>194</v>
      </c>
      <c r="E226" s="3" t="s">
        <v>12</v>
      </c>
      <c r="F226" s="3" t="s">
        <v>13</v>
      </c>
      <c r="G226" s="4">
        <v>1.109</v>
      </c>
      <c r="H226" s="3">
        <v>13</v>
      </c>
      <c r="I226" s="5">
        <f t="shared" si="15"/>
        <v>14.417</v>
      </c>
      <c r="J226" s="5">
        <f t="shared" si="16"/>
        <v>14.417</v>
      </c>
    </row>
    <row r="227" spans="1:10" ht="15">
      <c r="A227" s="3">
        <f t="shared" si="17"/>
        <v>226</v>
      </c>
      <c r="B227" s="3" t="str">
        <f t="shared" si="14"/>
        <v>Върбица</v>
      </c>
      <c r="C227" s="2">
        <v>16038</v>
      </c>
      <c r="D227" s="3" t="s">
        <v>194</v>
      </c>
      <c r="E227" s="3" t="s">
        <v>12</v>
      </c>
      <c r="F227" s="3" t="s">
        <v>13</v>
      </c>
      <c r="G227" s="4">
        <v>1.222</v>
      </c>
      <c r="H227" s="3">
        <v>13</v>
      </c>
      <c r="I227" s="5">
        <f t="shared" si="15"/>
        <v>15.886</v>
      </c>
      <c r="J227" s="5">
        <f t="shared" si="16"/>
        <v>15.886</v>
      </c>
    </row>
    <row r="228" spans="1:10" ht="15">
      <c r="A228" s="3">
        <f t="shared" si="17"/>
        <v>227</v>
      </c>
      <c r="B228" s="3" t="str">
        <f t="shared" si="14"/>
        <v>Върбица</v>
      </c>
      <c r="C228" s="2">
        <v>16039</v>
      </c>
      <c r="D228" s="3" t="s">
        <v>194</v>
      </c>
      <c r="E228" s="3" t="s">
        <v>12</v>
      </c>
      <c r="F228" s="3" t="s">
        <v>13</v>
      </c>
      <c r="G228" s="4">
        <v>2.471</v>
      </c>
      <c r="H228" s="3">
        <v>13</v>
      </c>
      <c r="I228" s="5">
        <f t="shared" si="15"/>
        <v>32.123000000000005</v>
      </c>
      <c r="J228" s="5">
        <f t="shared" si="16"/>
        <v>32.123000000000005</v>
      </c>
    </row>
    <row r="229" spans="1:10" ht="15">
      <c r="A229" s="3">
        <f t="shared" si="17"/>
        <v>228</v>
      </c>
      <c r="B229" s="3" t="str">
        <f t="shared" si="14"/>
        <v>Върбица</v>
      </c>
      <c r="C229" s="2">
        <v>16040</v>
      </c>
      <c r="D229" s="3" t="s">
        <v>194</v>
      </c>
      <c r="E229" s="3" t="s">
        <v>12</v>
      </c>
      <c r="F229" s="3" t="s">
        <v>13</v>
      </c>
      <c r="G229" s="4">
        <v>0.887</v>
      </c>
      <c r="H229" s="3">
        <v>13</v>
      </c>
      <c r="I229" s="5">
        <f t="shared" si="15"/>
        <v>11.531</v>
      </c>
      <c r="J229" s="5">
        <f t="shared" si="16"/>
        <v>11.531</v>
      </c>
    </row>
    <row r="230" spans="1:10" ht="15">
      <c r="A230" s="3">
        <f t="shared" si="17"/>
        <v>229</v>
      </c>
      <c r="B230" s="3" t="str">
        <f t="shared" si="14"/>
        <v>Върбица</v>
      </c>
      <c r="C230" s="2">
        <v>16041</v>
      </c>
      <c r="D230" s="3" t="s">
        <v>194</v>
      </c>
      <c r="E230" s="3" t="s">
        <v>12</v>
      </c>
      <c r="F230" s="3" t="s">
        <v>13</v>
      </c>
      <c r="G230" s="4">
        <v>1.648</v>
      </c>
      <c r="H230" s="3">
        <v>13</v>
      </c>
      <c r="I230" s="5">
        <f t="shared" si="15"/>
        <v>21.424</v>
      </c>
      <c r="J230" s="5">
        <f t="shared" si="16"/>
        <v>21.424</v>
      </c>
    </row>
    <row r="231" spans="1:10" ht="15">
      <c r="A231" s="3">
        <f t="shared" si="17"/>
        <v>230</v>
      </c>
      <c r="B231" s="3" t="str">
        <f t="shared" si="14"/>
        <v>Върбица</v>
      </c>
      <c r="C231" s="2">
        <v>16042</v>
      </c>
      <c r="D231" s="3" t="s">
        <v>194</v>
      </c>
      <c r="E231" s="3" t="s">
        <v>12</v>
      </c>
      <c r="F231" s="3" t="s">
        <v>13</v>
      </c>
      <c r="G231" s="4">
        <v>1.291</v>
      </c>
      <c r="H231" s="3">
        <v>13</v>
      </c>
      <c r="I231" s="5">
        <f t="shared" si="15"/>
        <v>16.782999999999998</v>
      </c>
      <c r="J231" s="5">
        <f t="shared" si="16"/>
        <v>16.782999999999998</v>
      </c>
    </row>
    <row r="232" spans="1:10" ht="15">
      <c r="A232" s="3">
        <f t="shared" si="17"/>
        <v>231</v>
      </c>
      <c r="B232" s="3" t="str">
        <f t="shared" si="14"/>
        <v>Върбица</v>
      </c>
      <c r="C232" s="2">
        <v>16043</v>
      </c>
      <c r="D232" s="3" t="s">
        <v>194</v>
      </c>
      <c r="E232" s="3" t="s">
        <v>12</v>
      </c>
      <c r="F232" s="3" t="s">
        <v>13</v>
      </c>
      <c r="G232" s="4">
        <v>2.991</v>
      </c>
      <c r="H232" s="3">
        <v>13</v>
      </c>
      <c r="I232" s="5">
        <f t="shared" si="15"/>
        <v>38.883</v>
      </c>
      <c r="J232" s="5">
        <f t="shared" si="16"/>
        <v>38.883</v>
      </c>
    </row>
    <row r="233" spans="1:10" ht="15">
      <c r="A233" s="3">
        <f t="shared" si="17"/>
        <v>232</v>
      </c>
      <c r="B233" s="3" t="str">
        <f t="shared" si="14"/>
        <v>Върбица</v>
      </c>
      <c r="C233" s="2">
        <v>16044</v>
      </c>
      <c r="D233" s="3" t="s">
        <v>194</v>
      </c>
      <c r="E233" s="3" t="s">
        <v>12</v>
      </c>
      <c r="F233" s="3" t="s">
        <v>13</v>
      </c>
      <c r="G233" s="4">
        <v>0.803</v>
      </c>
      <c r="H233" s="3">
        <v>13</v>
      </c>
      <c r="I233" s="5">
        <f t="shared" si="15"/>
        <v>10.439</v>
      </c>
      <c r="J233" s="5">
        <f t="shared" si="16"/>
        <v>10.439</v>
      </c>
    </row>
    <row r="234" spans="1:10" ht="15">
      <c r="A234" s="3">
        <f t="shared" si="17"/>
        <v>233</v>
      </c>
      <c r="B234" s="3" t="str">
        <f t="shared" si="14"/>
        <v>Върбица</v>
      </c>
      <c r="C234" s="2">
        <v>16045</v>
      </c>
      <c r="D234" s="3" t="s">
        <v>194</v>
      </c>
      <c r="E234" s="3" t="s">
        <v>12</v>
      </c>
      <c r="F234" s="3" t="s">
        <v>13</v>
      </c>
      <c r="G234" s="4">
        <v>1.689</v>
      </c>
      <c r="H234" s="3">
        <v>13</v>
      </c>
      <c r="I234" s="5">
        <f t="shared" si="15"/>
        <v>21.957</v>
      </c>
      <c r="J234" s="5">
        <f t="shared" si="16"/>
        <v>21.957</v>
      </c>
    </row>
    <row r="235" spans="1:10" ht="15">
      <c r="A235" s="3">
        <f t="shared" si="17"/>
        <v>234</v>
      </c>
      <c r="B235" s="3" t="str">
        <f t="shared" si="14"/>
        <v>Върбица</v>
      </c>
      <c r="C235" s="2">
        <v>16048</v>
      </c>
      <c r="D235" s="3" t="s">
        <v>194</v>
      </c>
      <c r="E235" s="3" t="s">
        <v>12</v>
      </c>
      <c r="F235" s="3" t="s">
        <v>13</v>
      </c>
      <c r="G235" s="4">
        <v>2.169</v>
      </c>
      <c r="H235" s="3">
        <v>13</v>
      </c>
      <c r="I235" s="5">
        <f t="shared" si="15"/>
        <v>28.197</v>
      </c>
      <c r="J235" s="5">
        <f t="shared" si="16"/>
        <v>28.197</v>
      </c>
    </row>
    <row r="236" spans="1:10" ht="15">
      <c r="A236" s="3">
        <f t="shared" si="17"/>
        <v>235</v>
      </c>
      <c r="B236" s="3" t="str">
        <f t="shared" si="14"/>
        <v>Върбица</v>
      </c>
      <c r="C236" s="2">
        <v>16050</v>
      </c>
      <c r="D236" s="3" t="s">
        <v>194</v>
      </c>
      <c r="E236" s="3" t="s">
        <v>12</v>
      </c>
      <c r="F236" s="3" t="s">
        <v>13</v>
      </c>
      <c r="G236" s="4">
        <v>1.182</v>
      </c>
      <c r="H236" s="3">
        <v>13</v>
      </c>
      <c r="I236" s="5">
        <f t="shared" si="15"/>
        <v>15.366</v>
      </c>
      <c r="J236" s="5">
        <f t="shared" si="16"/>
        <v>15.366</v>
      </c>
    </row>
    <row r="237" spans="1:10" ht="15">
      <c r="A237" s="3">
        <f t="shared" si="17"/>
        <v>236</v>
      </c>
      <c r="B237" s="3" t="str">
        <f t="shared" si="14"/>
        <v>Върбица</v>
      </c>
      <c r="C237" s="2">
        <v>16052</v>
      </c>
      <c r="D237" s="3" t="s">
        <v>194</v>
      </c>
      <c r="E237" s="3" t="s">
        <v>12</v>
      </c>
      <c r="F237" s="3" t="s">
        <v>13</v>
      </c>
      <c r="G237" s="4">
        <v>1.897</v>
      </c>
      <c r="H237" s="3">
        <v>13</v>
      </c>
      <c r="I237" s="5">
        <f t="shared" si="15"/>
        <v>24.661</v>
      </c>
      <c r="J237" s="5">
        <f t="shared" si="16"/>
        <v>24.661</v>
      </c>
    </row>
    <row r="238" spans="1:10" ht="15">
      <c r="A238" s="3">
        <f t="shared" si="17"/>
        <v>237</v>
      </c>
      <c r="B238" s="3" t="str">
        <f t="shared" si="14"/>
        <v>Върбица</v>
      </c>
      <c r="C238" s="2">
        <v>16057</v>
      </c>
      <c r="D238" s="3" t="s">
        <v>194</v>
      </c>
      <c r="E238" s="3" t="s">
        <v>12</v>
      </c>
      <c r="F238" s="3" t="s">
        <v>13</v>
      </c>
      <c r="G238" s="4">
        <v>2.134</v>
      </c>
      <c r="H238" s="3">
        <v>13</v>
      </c>
      <c r="I238" s="5">
        <f t="shared" si="15"/>
        <v>27.741999999999997</v>
      </c>
      <c r="J238" s="5">
        <f t="shared" si="16"/>
        <v>27.741999999999997</v>
      </c>
    </row>
    <row r="239" spans="1:10" ht="15">
      <c r="A239" s="3">
        <f t="shared" si="17"/>
        <v>238</v>
      </c>
      <c r="B239" s="3" t="str">
        <f t="shared" si="14"/>
        <v>Върбица</v>
      </c>
      <c r="C239" s="2">
        <v>16058</v>
      </c>
      <c r="D239" s="3" t="s">
        <v>194</v>
      </c>
      <c r="E239" s="3" t="s">
        <v>12</v>
      </c>
      <c r="F239" s="3" t="s">
        <v>13</v>
      </c>
      <c r="G239" s="4">
        <v>0.663</v>
      </c>
      <c r="H239" s="3">
        <v>13</v>
      </c>
      <c r="I239" s="5">
        <f t="shared" si="15"/>
        <v>8.619</v>
      </c>
      <c r="J239" s="5">
        <f t="shared" si="16"/>
        <v>8.619</v>
      </c>
    </row>
    <row r="240" spans="1:10" ht="15">
      <c r="A240" s="3">
        <f t="shared" si="17"/>
        <v>239</v>
      </c>
      <c r="B240" s="3" t="str">
        <f t="shared" si="14"/>
        <v>Върбица</v>
      </c>
      <c r="C240" s="2">
        <v>16059</v>
      </c>
      <c r="D240" s="3" t="s">
        <v>194</v>
      </c>
      <c r="E240" s="3" t="s">
        <v>12</v>
      </c>
      <c r="F240" s="3" t="s">
        <v>13</v>
      </c>
      <c r="G240" s="4">
        <v>1.087</v>
      </c>
      <c r="H240" s="3">
        <v>13</v>
      </c>
      <c r="I240" s="5">
        <f t="shared" si="15"/>
        <v>14.131</v>
      </c>
      <c r="J240" s="5">
        <f t="shared" si="16"/>
        <v>14.131</v>
      </c>
    </row>
    <row r="241" spans="1:10" ht="15">
      <c r="A241" s="3">
        <f t="shared" si="17"/>
        <v>240</v>
      </c>
      <c r="B241" s="3" t="str">
        <f t="shared" si="14"/>
        <v>Върбица</v>
      </c>
      <c r="C241" s="2">
        <v>16061</v>
      </c>
      <c r="D241" s="3" t="s">
        <v>194</v>
      </c>
      <c r="E241" s="3" t="s">
        <v>12</v>
      </c>
      <c r="F241" s="3" t="s">
        <v>13</v>
      </c>
      <c r="G241" s="4">
        <v>1.188</v>
      </c>
      <c r="H241" s="3">
        <v>13</v>
      </c>
      <c r="I241" s="5">
        <f t="shared" si="15"/>
        <v>15.443999999999999</v>
      </c>
      <c r="J241" s="5">
        <f t="shared" si="16"/>
        <v>15.443999999999999</v>
      </c>
    </row>
    <row r="242" spans="1:10" ht="15">
      <c r="A242" s="3">
        <f t="shared" si="17"/>
        <v>241</v>
      </c>
      <c r="B242" s="3" t="str">
        <f t="shared" si="14"/>
        <v>Върбица</v>
      </c>
      <c r="C242" s="2">
        <v>17001</v>
      </c>
      <c r="D242" s="3" t="s">
        <v>194</v>
      </c>
      <c r="E242" s="3" t="s">
        <v>12</v>
      </c>
      <c r="F242" s="3" t="s">
        <v>54</v>
      </c>
      <c r="G242" s="4">
        <v>1.536</v>
      </c>
      <c r="H242" s="3">
        <v>6</v>
      </c>
      <c r="I242" s="5">
        <f t="shared" si="15"/>
        <v>9.216000000000001</v>
      </c>
      <c r="J242" s="5">
        <f t="shared" si="16"/>
        <v>9.216000000000001</v>
      </c>
    </row>
    <row r="243" spans="1:10" ht="15">
      <c r="A243" s="3">
        <f t="shared" si="17"/>
        <v>242</v>
      </c>
      <c r="B243" s="3" t="str">
        <f t="shared" si="14"/>
        <v>Върбица</v>
      </c>
      <c r="C243" s="2">
        <v>17784</v>
      </c>
      <c r="D243" s="3" t="s">
        <v>194</v>
      </c>
      <c r="E243" s="3" t="s">
        <v>12</v>
      </c>
      <c r="F243" s="3" t="s">
        <v>54</v>
      </c>
      <c r="G243" s="4">
        <v>1.369</v>
      </c>
      <c r="H243" s="3">
        <v>6</v>
      </c>
      <c r="I243" s="5">
        <f t="shared" si="15"/>
        <v>8.214</v>
      </c>
      <c r="J243" s="5">
        <f t="shared" si="16"/>
        <v>8.214</v>
      </c>
    </row>
    <row r="244" spans="1:10" ht="15">
      <c r="A244" s="3">
        <f t="shared" si="17"/>
        <v>243</v>
      </c>
      <c r="B244" s="3" t="str">
        <f t="shared" si="14"/>
        <v>Върбица</v>
      </c>
      <c r="C244" s="2">
        <v>17785</v>
      </c>
      <c r="D244" s="3" t="s">
        <v>194</v>
      </c>
      <c r="E244" s="3" t="s">
        <v>12</v>
      </c>
      <c r="F244" s="3" t="s">
        <v>54</v>
      </c>
      <c r="G244" s="4">
        <v>1.208</v>
      </c>
      <c r="H244" s="3">
        <v>6</v>
      </c>
      <c r="I244" s="5">
        <f t="shared" si="15"/>
        <v>7.247999999999999</v>
      </c>
      <c r="J244" s="5">
        <f t="shared" si="16"/>
        <v>7.247999999999999</v>
      </c>
    </row>
    <row r="245" spans="1:10" ht="15">
      <c r="A245" s="3">
        <f t="shared" si="17"/>
        <v>244</v>
      </c>
      <c r="B245" s="3" t="str">
        <f t="shared" si="14"/>
        <v>Върбица</v>
      </c>
      <c r="C245" s="2">
        <v>18236</v>
      </c>
      <c r="D245" s="3" t="s">
        <v>194</v>
      </c>
      <c r="E245" s="3" t="s">
        <v>12</v>
      </c>
      <c r="F245" s="3" t="s">
        <v>54</v>
      </c>
      <c r="G245" s="4">
        <v>0.035</v>
      </c>
      <c r="H245" s="3">
        <v>6</v>
      </c>
      <c r="I245" s="5">
        <f t="shared" si="15"/>
        <v>0.21000000000000002</v>
      </c>
      <c r="J245" s="5">
        <f t="shared" si="16"/>
        <v>0.21000000000000002</v>
      </c>
    </row>
    <row r="246" spans="1:10" ht="15">
      <c r="A246" s="3">
        <f t="shared" si="17"/>
        <v>245</v>
      </c>
      <c r="B246" s="3" t="str">
        <f t="shared" si="14"/>
        <v>Върбица</v>
      </c>
      <c r="C246" s="2">
        <v>18781</v>
      </c>
      <c r="D246" s="3" t="s">
        <v>194</v>
      </c>
      <c r="E246" s="3" t="s">
        <v>12</v>
      </c>
      <c r="F246" s="3" t="s">
        <v>54</v>
      </c>
      <c r="G246" s="4">
        <v>0.16</v>
      </c>
      <c r="H246" s="3">
        <v>6</v>
      </c>
      <c r="I246" s="5">
        <f t="shared" si="15"/>
        <v>0.96</v>
      </c>
      <c r="J246" s="5">
        <f t="shared" si="16"/>
        <v>0.96</v>
      </c>
    </row>
    <row r="247" spans="1:10" ht="15">
      <c r="A247" s="3">
        <f t="shared" si="17"/>
        <v>246</v>
      </c>
      <c r="B247" s="3" t="str">
        <f t="shared" si="14"/>
        <v>Върбица</v>
      </c>
      <c r="C247" s="2">
        <v>18782</v>
      </c>
      <c r="D247" s="3" t="s">
        <v>194</v>
      </c>
      <c r="E247" s="3" t="s">
        <v>12</v>
      </c>
      <c r="F247" s="3" t="s">
        <v>54</v>
      </c>
      <c r="G247" s="4">
        <v>0.679</v>
      </c>
      <c r="H247" s="3">
        <v>6</v>
      </c>
      <c r="I247" s="5">
        <f t="shared" si="15"/>
        <v>4.074</v>
      </c>
      <c r="J247" s="5">
        <f t="shared" si="16"/>
        <v>4.074</v>
      </c>
    </row>
    <row r="248" spans="1:10" ht="15">
      <c r="A248" s="3">
        <f t="shared" si="17"/>
        <v>247</v>
      </c>
      <c r="B248" s="3" t="str">
        <f t="shared" si="14"/>
        <v>Върбица</v>
      </c>
      <c r="C248" s="2">
        <v>18783</v>
      </c>
      <c r="D248" s="3" t="s">
        <v>194</v>
      </c>
      <c r="E248" s="3" t="s">
        <v>12</v>
      </c>
      <c r="F248" s="3" t="s">
        <v>54</v>
      </c>
      <c r="G248" s="4">
        <v>0.237</v>
      </c>
      <c r="H248" s="3">
        <v>6</v>
      </c>
      <c r="I248" s="5">
        <f t="shared" si="15"/>
        <v>1.422</v>
      </c>
      <c r="J248" s="5">
        <f t="shared" si="16"/>
        <v>1.422</v>
      </c>
    </row>
    <row r="249" spans="1:10" ht="15">
      <c r="A249" s="3">
        <f t="shared" si="17"/>
        <v>248</v>
      </c>
      <c r="B249" s="3" t="str">
        <f t="shared" si="14"/>
        <v>Върбица</v>
      </c>
      <c r="C249" s="2">
        <v>18784</v>
      </c>
      <c r="D249" s="3" t="s">
        <v>194</v>
      </c>
      <c r="E249" s="3" t="s">
        <v>12</v>
      </c>
      <c r="F249" s="3" t="s">
        <v>54</v>
      </c>
      <c r="G249" s="4">
        <v>0.052</v>
      </c>
      <c r="H249" s="3">
        <v>6</v>
      </c>
      <c r="I249" s="5">
        <f t="shared" si="15"/>
        <v>0.312</v>
      </c>
      <c r="J249" s="5">
        <f t="shared" si="16"/>
        <v>0.312</v>
      </c>
    </row>
    <row r="250" spans="1:10" ht="15">
      <c r="A250" s="3">
        <f t="shared" si="17"/>
        <v>249</v>
      </c>
      <c r="B250" s="3" t="str">
        <f t="shared" si="14"/>
        <v>Върбица</v>
      </c>
      <c r="C250" s="2">
        <v>19001</v>
      </c>
      <c r="D250" s="3" t="s">
        <v>196</v>
      </c>
      <c r="E250" s="3" t="s">
        <v>12</v>
      </c>
      <c r="F250" s="3" t="s">
        <v>33</v>
      </c>
      <c r="G250" s="4">
        <v>0.503</v>
      </c>
      <c r="H250" s="3">
        <v>10</v>
      </c>
      <c r="I250" s="5">
        <f t="shared" si="15"/>
        <v>5.03</v>
      </c>
      <c r="J250" s="5">
        <f t="shared" si="16"/>
        <v>5.03</v>
      </c>
    </row>
    <row r="251" spans="1:10" ht="15">
      <c r="A251" s="3">
        <f t="shared" si="17"/>
        <v>250</v>
      </c>
      <c r="B251" s="3" t="str">
        <f t="shared" si="14"/>
        <v>Върбица</v>
      </c>
      <c r="C251" s="2">
        <v>19671</v>
      </c>
      <c r="D251" s="3" t="s">
        <v>196</v>
      </c>
      <c r="E251" s="3" t="s">
        <v>12</v>
      </c>
      <c r="F251" s="3" t="s">
        <v>33</v>
      </c>
      <c r="G251" s="4">
        <v>1.075</v>
      </c>
      <c r="H251" s="3">
        <v>10</v>
      </c>
      <c r="I251" s="5">
        <f t="shared" si="15"/>
        <v>10.75</v>
      </c>
      <c r="J251" s="5">
        <f t="shared" si="16"/>
        <v>10.75</v>
      </c>
    </row>
    <row r="252" spans="1:10" ht="15">
      <c r="A252" s="3">
        <f t="shared" si="17"/>
        <v>251</v>
      </c>
      <c r="B252" s="3" t="str">
        <f t="shared" si="14"/>
        <v>Върбица</v>
      </c>
      <c r="C252" s="2">
        <v>19673</v>
      </c>
      <c r="D252" s="3" t="s">
        <v>196</v>
      </c>
      <c r="E252" s="3" t="s">
        <v>12</v>
      </c>
      <c r="F252" s="3" t="s">
        <v>33</v>
      </c>
      <c r="G252" s="4">
        <v>0.478</v>
      </c>
      <c r="H252" s="3">
        <v>10</v>
      </c>
      <c r="I252" s="5">
        <f t="shared" si="15"/>
        <v>4.779999999999999</v>
      </c>
      <c r="J252" s="5">
        <f t="shared" si="16"/>
        <v>4.779999999999999</v>
      </c>
    </row>
    <row r="253" spans="1:10" ht="15">
      <c r="A253" s="3">
        <f t="shared" si="17"/>
        <v>252</v>
      </c>
      <c r="B253" s="3" t="str">
        <f t="shared" si="14"/>
        <v>Върбица</v>
      </c>
      <c r="C253" s="2">
        <v>19674</v>
      </c>
      <c r="D253" s="3" t="s">
        <v>196</v>
      </c>
      <c r="E253" s="3" t="s">
        <v>12</v>
      </c>
      <c r="F253" s="3" t="s">
        <v>33</v>
      </c>
      <c r="G253" s="4">
        <v>2.395</v>
      </c>
      <c r="H253" s="3">
        <v>10</v>
      </c>
      <c r="I253" s="5">
        <f t="shared" si="15"/>
        <v>23.95</v>
      </c>
      <c r="J253" s="5">
        <f t="shared" si="16"/>
        <v>23.95</v>
      </c>
    </row>
    <row r="254" spans="1:10" ht="15">
      <c r="A254" s="3">
        <f t="shared" si="17"/>
        <v>253</v>
      </c>
      <c r="B254" s="3" t="str">
        <f t="shared" si="14"/>
        <v>Върбица</v>
      </c>
      <c r="C254" s="2">
        <v>19675</v>
      </c>
      <c r="D254" s="3" t="s">
        <v>196</v>
      </c>
      <c r="E254" s="3" t="s">
        <v>12</v>
      </c>
      <c r="F254" s="3" t="s">
        <v>33</v>
      </c>
      <c r="G254" s="4">
        <v>0.832</v>
      </c>
      <c r="H254" s="3">
        <v>10</v>
      </c>
      <c r="I254" s="5">
        <f t="shared" si="15"/>
        <v>8.32</v>
      </c>
      <c r="J254" s="5">
        <f t="shared" si="16"/>
        <v>8.32</v>
      </c>
    </row>
    <row r="255" spans="1:10" ht="15">
      <c r="A255" s="3">
        <f t="shared" si="17"/>
        <v>254</v>
      </c>
      <c r="B255" s="3" t="str">
        <f t="shared" si="14"/>
        <v>Върбица</v>
      </c>
      <c r="C255" s="2">
        <v>19676</v>
      </c>
      <c r="D255" s="3" t="s">
        <v>196</v>
      </c>
      <c r="E255" s="3" t="s">
        <v>12</v>
      </c>
      <c r="F255" s="3" t="s">
        <v>33</v>
      </c>
      <c r="G255" s="4">
        <v>0.536</v>
      </c>
      <c r="H255" s="3">
        <v>10</v>
      </c>
      <c r="I255" s="5">
        <f t="shared" si="15"/>
        <v>5.36</v>
      </c>
      <c r="J255" s="5">
        <f t="shared" si="16"/>
        <v>5.36</v>
      </c>
    </row>
    <row r="256" spans="1:10" ht="15">
      <c r="A256" s="3">
        <f t="shared" si="17"/>
        <v>255</v>
      </c>
      <c r="B256" s="3" t="str">
        <f t="shared" si="14"/>
        <v>Върбица</v>
      </c>
      <c r="C256" s="2">
        <v>19677</v>
      </c>
      <c r="D256" s="3" t="s">
        <v>196</v>
      </c>
      <c r="E256" s="3" t="s">
        <v>12</v>
      </c>
      <c r="F256" s="3" t="s">
        <v>33</v>
      </c>
      <c r="G256" s="4">
        <v>2.493</v>
      </c>
      <c r="H256" s="3">
        <v>10</v>
      </c>
      <c r="I256" s="5">
        <f t="shared" si="15"/>
        <v>24.93</v>
      </c>
      <c r="J256" s="5">
        <f t="shared" si="16"/>
        <v>24.93</v>
      </c>
    </row>
    <row r="257" spans="1:10" ht="15">
      <c r="A257" s="3">
        <f t="shared" si="17"/>
        <v>256</v>
      </c>
      <c r="B257" s="3" t="str">
        <f t="shared" si="14"/>
        <v>Върбица</v>
      </c>
      <c r="C257" s="2">
        <v>19678</v>
      </c>
      <c r="D257" s="3" t="s">
        <v>196</v>
      </c>
      <c r="E257" s="3" t="s">
        <v>12</v>
      </c>
      <c r="F257" s="3" t="s">
        <v>33</v>
      </c>
      <c r="G257" s="4">
        <v>0.084</v>
      </c>
      <c r="H257" s="3">
        <v>10</v>
      </c>
      <c r="I257" s="5">
        <f t="shared" si="15"/>
        <v>0.8400000000000001</v>
      </c>
      <c r="J257" s="5">
        <f t="shared" si="16"/>
        <v>0.8400000000000001</v>
      </c>
    </row>
    <row r="258" spans="1:10" ht="15">
      <c r="A258" s="3">
        <f t="shared" si="17"/>
        <v>257</v>
      </c>
      <c r="B258" s="3" t="str">
        <f t="shared" si="14"/>
        <v>Върбица</v>
      </c>
      <c r="C258" s="2">
        <v>19679</v>
      </c>
      <c r="D258" s="3" t="s">
        <v>196</v>
      </c>
      <c r="E258" s="3" t="s">
        <v>12</v>
      </c>
      <c r="F258" s="3" t="s">
        <v>33</v>
      </c>
      <c r="G258" s="4">
        <v>2.697</v>
      </c>
      <c r="H258" s="3">
        <v>10</v>
      </c>
      <c r="I258" s="5">
        <f t="shared" si="15"/>
        <v>26.97</v>
      </c>
      <c r="J258" s="5">
        <f t="shared" si="16"/>
        <v>26.97</v>
      </c>
    </row>
    <row r="259" spans="1:10" ht="15">
      <c r="A259" s="3">
        <f t="shared" si="17"/>
        <v>258</v>
      </c>
      <c r="B259" s="3" t="str">
        <f aca="true" t="shared" si="18" ref="B259:B322">+B258</f>
        <v>Върбица</v>
      </c>
      <c r="C259" s="2">
        <v>19680</v>
      </c>
      <c r="D259" s="3" t="s">
        <v>196</v>
      </c>
      <c r="E259" s="3" t="s">
        <v>12</v>
      </c>
      <c r="F259" s="3" t="s">
        <v>33</v>
      </c>
      <c r="G259" s="4">
        <v>0.887</v>
      </c>
      <c r="H259" s="3">
        <v>10</v>
      </c>
      <c r="I259" s="5">
        <f aca="true" t="shared" si="19" ref="I259:I293">H259*G259</f>
        <v>8.870000000000001</v>
      </c>
      <c r="J259" s="5">
        <f aca="true" t="shared" si="20" ref="J259:J293">I259</f>
        <v>8.870000000000001</v>
      </c>
    </row>
    <row r="260" spans="1:10" ht="15">
      <c r="A260" s="3">
        <f t="shared" si="17"/>
        <v>259</v>
      </c>
      <c r="B260" s="3" t="str">
        <f t="shared" si="18"/>
        <v>Върбица</v>
      </c>
      <c r="C260" s="2">
        <v>19682</v>
      </c>
      <c r="D260" s="3" t="s">
        <v>196</v>
      </c>
      <c r="E260" s="3" t="s">
        <v>12</v>
      </c>
      <c r="F260" s="3" t="s">
        <v>33</v>
      </c>
      <c r="G260" s="4">
        <v>0.711</v>
      </c>
      <c r="H260" s="3">
        <v>10</v>
      </c>
      <c r="I260" s="5">
        <f t="shared" si="19"/>
        <v>7.109999999999999</v>
      </c>
      <c r="J260" s="5">
        <f t="shared" si="20"/>
        <v>7.109999999999999</v>
      </c>
    </row>
    <row r="261" spans="1:10" ht="15">
      <c r="A261" s="3">
        <f t="shared" si="17"/>
        <v>260</v>
      </c>
      <c r="B261" s="3" t="str">
        <f t="shared" si="18"/>
        <v>Върбица</v>
      </c>
      <c r="C261" s="2">
        <v>19774</v>
      </c>
      <c r="D261" s="3" t="s">
        <v>196</v>
      </c>
      <c r="E261" s="3" t="s">
        <v>12</v>
      </c>
      <c r="F261" s="3" t="s">
        <v>33</v>
      </c>
      <c r="G261" s="4">
        <v>0.753</v>
      </c>
      <c r="H261" s="3">
        <v>10</v>
      </c>
      <c r="I261" s="5">
        <f t="shared" si="19"/>
        <v>7.53</v>
      </c>
      <c r="J261" s="5">
        <f t="shared" si="20"/>
        <v>7.53</v>
      </c>
    </row>
    <row r="262" spans="1:10" ht="15">
      <c r="A262" s="3">
        <f t="shared" si="17"/>
        <v>261</v>
      </c>
      <c r="B262" s="3" t="str">
        <f t="shared" si="18"/>
        <v>Върбица</v>
      </c>
      <c r="C262" s="2">
        <v>19775</v>
      </c>
      <c r="D262" s="3" t="s">
        <v>196</v>
      </c>
      <c r="E262" s="3" t="s">
        <v>12</v>
      </c>
      <c r="F262" s="3" t="s">
        <v>33</v>
      </c>
      <c r="G262" s="4">
        <v>0.148</v>
      </c>
      <c r="H262" s="3">
        <v>10</v>
      </c>
      <c r="I262" s="5">
        <f t="shared" si="19"/>
        <v>1.48</v>
      </c>
      <c r="J262" s="5">
        <f t="shared" si="20"/>
        <v>1.48</v>
      </c>
    </row>
    <row r="263" spans="1:10" ht="15">
      <c r="A263" s="3">
        <f t="shared" si="17"/>
        <v>262</v>
      </c>
      <c r="B263" s="3" t="str">
        <f t="shared" si="18"/>
        <v>Върбица</v>
      </c>
      <c r="C263" s="2">
        <v>19776</v>
      </c>
      <c r="D263" s="3" t="s">
        <v>196</v>
      </c>
      <c r="E263" s="3" t="s">
        <v>12</v>
      </c>
      <c r="F263" s="3" t="s">
        <v>33</v>
      </c>
      <c r="G263" s="4">
        <v>0.027</v>
      </c>
      <c r="H263" s="3">
        <v>10</v>
      </c>
      <c r="I263" s="5">
        <f t="shared" si="19"/>
        <v>0.27</v>
      </c>
      <c r="J263" s="5">
        <f t="shared" si="20"/>
        <v>0.27</v>
      </c>
    </row>
    <row r="264" spans="1:10" ht="15">
      <c r="A264" s="3">
        <f t="shared" si="17"/>
        <v>263</v>
      </c>
      <c r="B264" s="3" t="str">
        <f t="shared" si="18"/>
        <v>Върбица</v>
      </c>
      <c r="C264" s="2">
        <v>19797</v>
      </c>
      <c r="D264" s="3" t="s">
        <v>196</v>
      </c>
      <c r="E264" s="3" t="s">
        <v>12</v>
      </c>
      <c r="F264" s="3" t="s">
        <v>33</v>
      </c>
      <c r="G264" s="4">
        <v>0.022</v>
      </c>
      <c r="H264" s="3">
        <v>10</v>
      </c>
      <c r="I264" s="5">
        <f t="shared" si="19"/>
        <v>0.21999999999999997</v>
      </c>
      <c r="J264" s="5">
        <f t="shared" si="20"/>
        <v>0.21999999999999997</v>
      </c>
    </row>
    <row r="265" spans="1:10" ht="15">
      <c r="A265" s="3">
        <f t="shared" si="17"/>
        <v>264</v>
      </c>
      <c r="B265" s="3" t="str">
        <f t="shared" si="18"/>
        <v>Върбица</v>
      </c>
      <c r="C265" s="2">
        <v>19798</v>
      </c>
      <c r="D265" s="3" t="s">
        <v>196</v>
      </c>
      <c r="E265" s="3" t="s">
        <v>12</v>
      </c>
      <c r="F265" s="3" t="s">
        <v>33</v>
      </c>
      <c r="G265" s="4">
        <v>0.053</v>
      </c>
      <c r="H265" s="3">
        <v>10</v>
      </c>
      <c r="I265" s="5">
        <f t="shared" si="19"/>
        <v>0.53</v>
      </c>
      <c r="J265" s="5">
        <f t="shared" si="20"/>
        <v>0.53</v>
      </c>
    </row>
    <row r="266" spans="1:10" ht="15">
      <c r="A266" s="3">
        <f t="shared" si="17"/>
        <v>265</v>
      </c>
      <c r="B266" s="3" t="str">
        <f t="shared" si="18"/>
        <v>Върбица</v>
      </c>
      <c r="C266" s="2">
        <v>19799</v>
      </c>
      <c r="D266" s="3" t="s">
        <v>196</v>
      </c>
      <c r="E266" s="3" t="s">
        <v>12</v>
      </c>
      <c r="F266" s="3" t="s">
        <v>33</v>
      </c>
      <c r="G266" s="4">
        <v>0.202</v>
      </c>
      <c r="H266" s="3">
        <v>10</v>
      </c>
      <c r="I266" s="5">
        <f t="shared" si="19"/>
        <v>2.02</v>
      </c>
      <c r="J266" s="5">
        <f t="shared" si="20"/>
        <v>2.02</v>
      </c>
    </row>
    <row r="267" spans="1:10" ht="15">
      <c r="A267" s="3">
        <f t="shared" si="17"/>
        <v>266</v>
      </c>
      <c r="B267" s="3" t="str">
        <f t="shared" si="18"/>
        <v>Върбица</v>
      </c>
      <c r="C267" s="2">
        <v>19800</v>
      </c>
      <c r="D267" s="3" t="s">
        <v>196</v>
      </c>
      <c r="E267" s="3" t="s">
        <v>12</v>
      </c>
      <c r="F267" s="3" t="s">
        <v>33</v>
      </c>
      <c r="G267" s="4">
        <v>1.493</v>
      </c>
      <c r="H267" s="3">
        <v>10</v>
      </c>
      <c r="I267" s="5">
        <f t="shared" si="19"/>
        <v>14.930000000000001</v>
      </c>
      <c r="J267" s="5">
        <f t="shared" si="20"/>
        <v>14.930000000000001</v>
      </c>
    </row>
    <row r="268" spans="1:10" ht="25.5">
      <c r="A268" s="3">
        <f t="shared" si="17"/>
        <v>267</v>
      </c>
      <c r="B268" s="3" t="str">
        <f t="shared" si="18"/>
        <v>Върбица</v>
      </c>
      <c r="C268" s="2">
        <v>20001</v>
      </c>
      <c r="D268" s="3" t="s">
        <v>197</v>
      </c>
      <c r="E268" s="3" t="s">
        <v>12</v>
      </c>
      <c r="F268" s="3" t="s">
        <v>13</v>
      </c>
      <c r="G268" s="4">
        <v>1.574</v>
      </c>
      <c r="H268" s="3">
        <v>13</v>
      </c>
      <c r="I268" s="5">
        <f t="shared" si="19"/>
        <v>20.462</v>
      </c>
      <c r="J268" s="5">
        <f t="shared" si="20"/>
        <v>20.462</v>
      </c>
    </row>
    <row r="269" spans="1:10" ht="15">
      <c r="A269" s="3">
        <f t="shared" si="17"/>
        <v>268</v>
      </c>
      <c r="B269" s="3" t="str">
        <f t="shared" si="18"/>
        <v>Върбица</v>
      </c>
      <c r="C269" s="2">
        <v>20600</v>
      </c>
      <c r="D269" s="3" t="s">
        <v>196</v>
      </c>
      <c r="E269" s="3" t="s">
        <v>12</v>
      </c>
      <c r="F269" s="3" t="s">
        <v>33</v>
      </c>
      <c r="G269" s="4">
        <v>0.083</v>
      </c>
      <c r="H269" s="3">
        <v>10</v>
      </c>
      <c r="I269" s="5">
        <f t="shared" si="19"/>
        <v>0.8300000000000001</v>
      </c>
      <c r="J269" s="5">
        <f t="shared" si="20"/>
        <v>0.8300000000000001</v>
      </c>
    </row>
    <row r="270" spans="1:10" ht="15">
      <c r="A270" s="3">
        <f t="shared" si="17"/>
        <v>269</v>
      </c>
      <c r="B270" s="3" t="str">
        <f t="shared" si="18"/>
        <v>Върбица</v>
      </c>
      <c r="C270" s="2">
        <v>20604</v>
      </c>
      <c r="D270" s="3" t="s">
        <v>196</v>
      </c>
      <c r="E270" s="3" t="s">
        <v>12</v>
      </c>
      <c r="F270" s="3" t="s">
        <v>13</v>
      </c>
      <c r="G270" s="4">
        <v>1.258</v>
      </c>
      <c r="H270" s="3">
        <v>13</v>
      </c>
      <c r="I270" s="5">
        <f t="shared" si="19"/>
        <v>16.354</v>
      </c>
      <c r="J270" s="5">
        <f t="shared" si="20"/>
        <v>16.354</v>
      </c>
    </row>
    <row r="271" spans="1:10" ht="15">
      <c r="A271" s="3">
        <f t="shared" si="17"/>
        <v>270</v>
      </c>
      <c r="B271" s="3" t="str">
        <f t="shared" si="18"/>
        <v>Върбица</v>
      </c>
      <c r="C271" s="2">
        <v>20656</v>
      </c>
      <c r="D271" s="3" t="s">
        <v>196</v>
      </c>
      <c r="E271" s="3" t="s">
        <v>12</v>
      </c>
      <c r="F271" s="3" t="s">
        <v>13</v>
      </c>
      <c r="G271" s="4">
        <v>1.6</v>
      </c>
      <c r="H271" s="3">
        <v>13</v>
      </c>
      <c r="I271" s="5">
        <f t="shared" si="19"/>
        <v>20.8</v>
      </c>
      <c r="J271" s="5">
        <f t="shared" si="20"/>
        <v>20.8</v>
      </c>
    </row>
    <row r="272" spans="1:10" ht="15">
      <c r="A272" s="3">
        <f t="shared" si="17"/>
        <v>271</v>
      </c>
      <c r="B272" s="3" t="str">
        <f t="shared" si="18"/>
        <v>Върбица</v>
      </c>
      <c r="C272" s="2">
        <v>20657</v>
      </c>
      <c r="D272" s="3" t="s">
        <v>196</v>
      </c>
      <c r="E272" s="3" t="s">
        <v>12</v>
      </c>
      <c r="F272" s="3" t="s">
        <v>13</v>
      </c>
      <c r="G272" s="4">
        <v>1.68</v>
      </c>
      <c r="H272" s="3">
        <v>13</v>
      </c>
      <c r="I272" s="5">
        <f t="shared" si="19"/>
        <v>21.84</v>
      </c>
      <c r="J272" s="5">
        <f t="shared" si="20"/>
        <v>21.84</v>
      </c>
    </row>
    <row r="273" spans="1:10" ht="15">
      <c r="A273" s="3">
        <f t="shared" si="17"/>
        <v>272</v>
      </c>
      <c r="B273" s="3" t="str">
        <f t="shared" si="18"/>
        <v>Върбица</v>
      </c>
      <c r="C273" s="2">
        <v>20658</v>
      </c>
      <c r="D273" s="3" t="s">
        <v>196</v>
      </c>
      <c r="E273" s="3" t="s">
        <v>12</v>
      </c>
      <c r="F273" s="3" t="s">
        <v>13</v>
      </c>
      <c r="G273" s="4">
        <v>1.43</v>
      </c>
      <c r="H273" s="3">
        <v>13</v>
      </c>
      <c r="I273" s="5">
        <f t="shared" si="19"/>
        <v>18.59</v>
      </c>
      <c r="J273" s="5">
        <f t="shared" si="20"/>
        <v>18.59</v>
      </c>
    </row>
    <row r="274" spans="1:10" ht="15">
      <c r="A274" s="3">
        <f t="shared" si="17"/>
        <v>273</v>
      </c>
      <c r="B274" s="3" t="str">
        <f t="shared" si="18"/>
        <v>Върбица</v>
      </c>
      <c r="C274" s="2">
        <v>20661</v>
      </c>
      <c r="D274" s="3" t="s">
        <v>196</v>
      </c>
      <c r="E274" s="3" t="s">
        <v>12</v>
      </c>
      <c r="F274" s="3" t="s">
        <v>33</v>
      </c>
      <c r="G274" s="4">
        <v>3.346</v>
      </c>
      <c r="H274" s="3">
        <v>10</v>
      </c>
      <c r="I274" s="5">
        <f t="shared" si="19"/>
        <v>33.46</v>
      </c>
      <c r="J274" s="5">
        <f t="shared" si="20"/>
        <v>33.46</v>
      </c>
    </row>
    <row r="275" spans="1:10" ht="15">
      <c r="A275" s="3">
        <f t="shared" si="17"/>
        <v>274</v>
      </c>
      <c r="B275" s="3" t="str">
        <f t="shared" si="18"/>
        <v>Върбица</v>
      </c>
      <c r="C275" s="2">
        <v>20663</v>
      </c>
      <c r="D275" s="3" t="s">
        <v>196</v>
      </c>
      <c r="E275" s="3" t="s">
        <v>12</v>
      </c>
      <c r="F275" s="3" t="s">
        <v>33</v>
      </c>
      <c r="G275" s="4">
        <v>1.194</v>
      </c>
      <c r="H275" s="3">
        <v>10</v>
      </c>
      <c r="I275" s="5">
        <f t="shared" si="19"/>
        <v>11.94</v>
      </c>
      <c r="J275" s="5">
        <f t="shared" si="20"/>
        <v>11.94</v>
      </c>
    </row>
    <row r="276" spans="1:10" ht="15">
      <c r="A276" s="3">
        <f t="shared" si="17"/>
        <v>275</v>
      </c>
      <c r="B276" s="3" t="str">
        <f t="shared" si="18"/>
        <v>Върбица</v>
      </c>
      <c r="C276" s="2">
        <v>20664</v>
      </c>
      <c r="D276" s="3" t="s">
        <v>196</v>
      </c>
      <c r="E276" s="3" t="s">
        <v>12</v>
      </c>
      <c r="F276" s="3" t="s">
        <v>33</v>
      </c>
      <c r="G276" s="4">
        <v>0.792</v>
      </c>
      <c r="H276" s="3">
        <v>10</v>
      </c>
      <c r="I276" s="5">
        <f t="shared" si="19"/>
        <v>7.92</v>
      </c>
      <c r="J276" s="5">
        <f t="shared" si="20"/>
        <v>7.92</v>
      </c>
    </row>
    <row r="277" spans="1:10" ht="15">
      <c r="A277" s="3">
        <f t="shared" si="17"/>
        <v>276</v>
      </c>
      <c r="B277" s="3" t="str">
        <f t="shared" si="18"/>
        <v>Върбица</v>
      </c>
      <c r="C277" s="2">
        <v>20665</v>
      </c>
      <c r="D277" s="3" t="s">
        <v>196</v>
      </c>
      <c r="E277" s="3" t="s">
        <v>12</v>
      </c>
      <c r="F277" s="3" t="s">
        <v>33</v>
      </c>
      <c r="G277" s="4">
        <v>0.809</v>
      </c>
      <c r="H277" s="3">
        <v>10</v>
      </c>
      <c r="I277" s="5">
        <f t="shared" si="19"/>
        <v>8.09</v>
      </c>
      <c r="J277" s="5">
        <f t="shared" si="20"/>
        <v>8.09</v>
      </c>
    </row>
    <row r="278" spans="1:10" ht="15">
      <c r="A278" s="3">
        <f t="shared" si="17"/>
        <v>277</v>
      </c>
      <c r="B278" s="3" t="str">
        <f t="shared" si="18"/>
        <v>Върбица</v>
      </c>
      <c r="C278" s="2">
        <v>20786</v>
      </c>
      <c r="D278" s="3" t="s">
        <v>196</v>
      </c>
      <c r="E278" s="3" t="s">
        <v>12</v>
      </c>
      <c r="F278" s="3" t="s">
        <v>33</v>
      </c>
      <c r="G278" s="4">
        <v>1.915</v>
      </c>
      <c r="H278" s="3">
        <v>10</v>
      </c>
      <c r="I278" s="5">
        <f t="shared" si="19"/>
        <v>19.15</v>
      </c>
      <c r="J278" s="5">
        <f t="shared" si="20"/>
        <v>19.15</v>
      </c>
    </row>
    <row r="279" spans="1:10" ht="15">
      <c r="A279" s="3">
        <f t="shared" si="17"/>
        <v>278</v>
      </c>
      <c r="B279" s="3" t="str">
        <f t="shared" si="18"/>
        <v>Върбица</v>
      </c>
      <c r="C279" s="2">
        <v>21001</v>
      </c>
      <c r="D279" s="3" t="s">
        <v>196</v>
      </c>
      <c r="E279" s="3" t="s">
        <v>12</v>
      </c>
      <c r="F279" s="3" t="s">
        <v>13</v>
      </c>
      <c r="G279" s="4">
        <v>3.192</v>
      </c>
      <c r="H279" s="3">
        <v>13</v>
      </c>
      <c r="I279" s="5">
        <f t="shared" si="19"/>
        <v>41.496</v>
      </c>
      <c r="J279" s="5">
        <f t="shared" si="20"/>
        <v>41.496</v>
      </c>
    </row>
    <row r="280" spans="1:10" ht="15">
      <c r="A280" s="3">
        <f t="shared" si="17"/>
        <v>279</v>
      </c>
      <c r="B280" s="3" t="str">
        <f t="shared" si="18"/>
        <v>Върбица</v>
      </c>
      <c r="C280" s="2">
        <v>21002</v>
      </c>
      <c r="D280" s="3" t="s">
        <v>196</v>
      </c>
      <c r="E280" s="3" t="s">
        <v>12</v>
      </c>
      <c r="F280" s="3" t="s">
        <v>13</v>
      </c>
      <c r="G280" s="4">
        <v>1.953</v>
      </c>
      <c r="H280" s="3">
        <v>13</v>
      </c>
      <c r="I280" s="5">
        <f t="shared" si="19"/>
        <v>25.389</v>
      </c>
      <c r="J280" s="5">
        <f t="shared" si="20"/>
        <v>25.389</v>
      </c>
    </row>
    <row r="281" spans="1:10" ht="25.5">
      <c r="A281" s="3">
        <f t="shared" si="17"/>
        <v>280</v>
      </c>
      <c r="B281" s="3" t="str">
        <f t="shared" si="18"/>
        <v>Върбица</v>
      </c>
      <c r="C281" s="2">
        <v>22097</v>
      </c>
      <c r="D281" s="3" t="s">
        <v>197</v>
      </c>
      <c r="E281" s="3" t="s">
        <v>12</v>
      </c>
      <c r="F281" s="3" t="s">
        <v>13</v>
      </c>
      <c r="G281" s="4">
        <v>1.491</v>
      </c>
      <c r="H281" s="3">
        <v>13</v>
      </c>
      <c r="I281" s="5">
        <f t="shared" si="19"/>
        <v>19.383000000000003</v>
      </c>
      <c r="J281" s="5">
        <f t="shared" si="20"/>
        <v>19.383000000000003</v>
      </c>
    </row>
    <row r="282" spans="1:10" ht="25.5">
      <c r="A282" s="3">
        <f t="shared" si="17"/>
        <v>281</v>
      </c>
      <c r="B282" s="3" t="str">
        <f t="shared" si="18"/>
        <v>Върбица</v>
      </c>
      <c r="C282" s="2">
        <v>22497</v>
      </c>
      <c r="D282" s="3" t="s">
        <v>197</v>
      </c>
      <c r="E282" s="3" t="s">
        <v>12</v>
      </c>
      <c r="F282" s="3" t="s">
        <v>13</v>
      </c>
      <c r="G282" s="4">
        <v>3.463</v>
      </c>
      <c r="H282" s="3">
        <v>13</v>
      </c>
      <c r="I282" s="5">
        <f t="shared" si="19"/>
        <v>45.019</v>
      </c>
      <c r="J282" s="5">
        <f t="shared" si="20"/>
        <v>45.019</v>
      </c>
    </row>
    <row r="283" spans="1:10" ht="25.5">
      <c r="A283" s="3">
        <f t="shared" si="17"/>
        <v>282</v>
      </c>
      <c r="B283" s="3" t="str">
        <f t="shared" si="18"/>
        <v>Върбица</v>
      </c>
      <c r="C283" s="2">
        <v>22501</v>
      </c>
      <c r="D283" s="3" t="s">
        <v>197</v>
      </c>
      <c r="E283" s="3" t="s">
        <v>12</v>
      </c>
      <c r="F283" s="3" t="s">
        <v>13</v>
      </c>
      <c r="G283" s="4">
        <v>0.266</v>
      </c>
      <c r="H283" s="3">
        <v>13</v>
      </c>
      <c r="I283" s="5">
        <f t="shared" si="19"/>
        <v>3.458</v>
      </c>
      <c r="J283" s="5">
        <f t="shared" si="20"/>
        <v>3.458</v>
      </c>
    </row>
    <row r="284" spans="1:10" ht="25.5">
      <c r="A284" s="3">
        <f t="shared" si="17"/>
        <v>283</v>
      </c>
      <c r="B284" s="3" t="str">
        <f t="shared" si="18"/>
        <v>Върбица</v>
      </c>
      <c r="C284" s="2">
        <v>22502</v>
      </c>
      <c r="D284" s="3" t="s">
        <v>197</v>
      </c>
      <c r="E284" s="3" t="s">
        <v>12</v>
      </c>
      <c r="F284" s="3" t="s">
        <v>13</v>
      </c>
      <c r="G284" s="4">
        <v>0.692</v>
      </c>
      <c r="H284" s="3">
        <v>13</v>
      </c>
      <c r="I284" s="5">
        <f t="shared" si="19"/>
        <v>8.995999999999999</v>
      </c>
      <c r="J284" s="5">
        <f t="shared" si="20"/>
        <v>8.995999999999999</v>
      </c>
    </row>
    <row r="285" spans="1:10" ht="25.5">
      <c r="A285" s="3">
        <f t="shared" si="17"/>
        <v>284</v>
      </c>
      <c r="B285" s="3" t="str">
        <f t="shared" si="18"/>
        <v>Върбица</v>
      </c>
      <c r="C285" s="2">
        <v>22506</v>
      </c>
      <c r="D285" s="3" t="s">
        <v>197</v>
      </c>
      <c r="E285" s="3" t="s">
        <v>12</v>
      </c>
      <c r="F285" s="3" t="s">
        <v>13</v>
      </c>
      <c r="G285" s="4">
        <v>0.145</v>
      </c>
      <c r="H285" s="3">
        <v>13</v>
      </c>
      <c r="I285" s="5">
        <f t="shared" si="19"/>
        <v>1.8849999999999998</v>
      </c>
      <c r="J285" s="5">
        <f t="shared" si="20"/>
        <v>1.8849999999999998</v>
      </c>
    </row>
    <row r="286" spans="1:10" ht="25.5">
      <c r="A286" s="3">
        <f aca="true" t="shared" si="21" ref="A286:A297">+A285+1</f>
        <v>285</v>
      </c>
      <c r="B286" s="3" t="str">
        <f t="shared" si="18"/>
        <v>Върбица</v>
      </c>
      <c r="C286" s="2">
        <v>22507</v>
      </c>
      <c r="D286" s="3" t="s">
        <v>197</v>
      </c>
      <c r="E286" s="3" t="s">
        <v>12</v>
      </c>
      <c r="F286" s="3" t="s">
        <v>13</v>
      </c>
      <c r="G286" s="4">
        <v>0.976</v>
      </c>
      <c r="H286" s="3">
        <v>13</v>
      </c>
      <c r="I286" s="5">
        <f t="shared" si="19"/>
        <v>12.687999999999999</v>
      </c>
      <c r="J286" s="5">
        <f t="shared" si="20"/>
        <v>12.687999999999999</v>
      </c>
    </row>
    <row r="287" spans="1:10" ht="25.5">
      <c r="A287" s="3">
        <f t="shared" si="21"/>
        <v>286</v>
      </c>
      <c r="B287" s="3" t="str">
        <f t="shared" si="18"/>
        <v>Върбица</v>
      </c>
      <c r="C287" s="2">
        <v>22509</v>
      </c>
      <c r="D287" s="3" t="s">
        <v>197</v>
      </c>
      <c r="E287" s="3" t="s">
        <v>12</v>
      </c>
      <c r="F287" s="3" t="s">
        <v>13</v>
      </c>
      <c r="G287" s="4">
        <v>1.507</v>
      </c>
      <c r="H287" s="3">
        <v>13</v>
      </c>
      <c r="I287" s="5">
        <f t="shared" si="19"/>
        <v>19.590999999999998</v>
      </c>
      <c r="J287" s="5">
        <f t="shared" si="20"/>
        <v>19.590999999999998</v>
      </c>
    </row>
    <row r="288" spans="1:10" ht="25.5">
      <c r="A288" s="3">
        <f t="shared" si="21"/>
        <v>287</v>
      </c>
      <c r="B288" s="3" t="str">
        <f t="shared" si="18"/>
        <v>Върбица</v>
      </c>
      <c r="C288" s="2">
        <v>22597</v>
      </c>
      <c r="D288" s="3" t="s">
        <v>197</v>
      </c>
      <c r="E288" s="3" t="s">
        <v>12</v>
      </c>
      <c r="F288" s="3" t="s">
        <v>13</v>
      </c>
      <c r="G288" s="4">
        <v>1.445</v>
      </c>
      <c r="H288" s="3">
        <v>13</v>
      </c>
      <c r="I288" s="5">
        <f t="shared" si="19"/>
        <v>18.785</v>
      </c>
      <c r="J288" s="5">
        <f t="shared" si="20"/>
        <v>18.785</v>
      </c>
    </row>
    <row r="289" spans="1:10" ht="25.5">
      <c r="A289" s="3">
        <f t="shared" si="21"/>
        <v>288</v>
      </c>
      <c r="B289" s="3" t="str">
        <f t="shared" si="18"/>
        <v>Върбица</v>
      </c>
      <c r="C289" s="2">
        <v>23001</v>
      </c>
      <c r="D289" s="3" t="s">
        <v>197</v>
      </c>
      <c r="E289" s="3" t="s">
        <v>12</v>
      </c>
      <c r="F289" s="3" t="s">
        <v>13</v>
      </c>
      <c r="G289" s="4">
        <v>2.587</v>
      </c>
      <c r="H289" s="3">
        <v>13</v>
      </c>
      <c r="I289" s="5">
        <f t="shared" si="19"/>
        <v>33.631</v>
      </c>
      <c r="J289" s="5">
        <f t="shared" si="20"/>
        <v>33.631</v>
      </c>
    </row>
    <row r="290" spans="1:10" ht="25.5">
      <c r="A290" s="3">
        <f t="shared" si="21"/>
        <v>289</v>
      </c>
      <c r="B290" s="3" t="str">
        <f t="shared" si="18"/>
        <v>Върбица</v>
      </c>
      <c r="C290" s="2">
        <v>23079</v>
      </c>
      <c r="D290" s="3" t="s">
        <v>197</v>
      </c>
      <c r="E290" s="3" t="s">
        <v>12</v>
      </c>
      <c r="F290" s="3" t="s">
        <v>13</v>
      </c>
      <c r="G290" s="4">
        <v>0.109</v>
      </c>
      <c r="H290" s="3">
        <v>13</v>
      </c>
      <c r="I290" s="5">
        <f t="shared" si="19"/>
        <v>1.417</v>
      </c>
      <c r="J290" s="5">
        <f t="shared" si="20"/>
        <v>1.417</v>
      </c>
    </row>
    <row r="291" spans="1:10" ht="25.5">
      <c r="A291" s="3">
        <f t="shared" si="21"/>
        <v>290</v>
      </c>
      <c r="B291" s="3" t="str">
        <f t="shared" si="18"/>
        <v>Върбица</v>
      </c>
      <c r="C291" s="2">
        <v>23080</v>
      </c>
      <c r="D291" s="3" t="s">
        <v>197</v>
      </c>
      <c r="E291" s="3" t="s">
        <v>12</v>
      </c>
      <c r="F291" s="3" t="s">
        <v>13</v>
      </c>
      <c r="G291" s="4">
        <v>0.194</v>
      </c>
      <c r="H291" s="3">
        <v>13</v>
      </c>
      <c r="I291" s="5">
        <f t="shared" si="19"/>
        <v>2.5220000000000002</v>
      </c>
      <c r="J291" s="5">
        <f t="shared" si="20"/>
        <v>2.5220000000000002</v>
      </c>
    </row>
    <row r="292" spans="1:10" ht="25.5">
      <c r="A292" s="3">
        <f t="shared" si="21"/>
        <v>291</v>
      </c>
      <c r="B292" s="3" t="str">
        <f t="shared" si="18"/>
        <v>Върбица</v>
      </c>
      <c r="C292" s="2">
        <v>23083</v>
      </c>
      <c r="D292" s="3" t="s">
        <v>197</v>
      </c>
      <c r="E292" s="3" t="s">
        <v>12</v>
      </c>
      <c r="F292" s="3" t="s">
        <v>13</v>
      </c>
      <c r="G292" s="4">
        <v>0.126</v>
      </c>
      <c r="H292" s="3">
        <v>13</v>
      </c>
      <c r="I292" s="5">
        <f t="shared" si="19"/>
        <v>1.638</v>
      </c>
      <c r="J292" s="5">
        <f t="shared" si="20"/>
        <v>1.638</v>
      </c>
    </row>
    <row r="293" spans="1:10" ht="25.5">
      <c r="A293" s="3">
        <f t="shared" si="21"/>
        <v>292</v>
      </c>
      <c r="B293" s="3" t="str">
        <f t="shared" si="18"/>
        <v>Върбица</v>
      </c>
      <c r="C293" s="2">
        <v>24001</v>
      </c>
      <c r="D293" s="3" t="s">
        <v>197</v>
      </c>
      <c r="E293" s="3" t="s">
        <v>12</v>
      </c>
      <c r="F293" s="3" t="s">
        <v>13</v>
      </c>
      <c r="G293" s="4">
        <v>1.659</v>
      </c>
      <c r="H293" s="3">
        <v>13</v>
      </c>
      <c r="I293" s="5">
        <f t="shared" si="19"/>
        <v>21.567</v>
      </c>
      <c r="J293" s="5">
        <f t="shared" si="20"/>
        <v>21.567</v>
      </c>
    </row>
    <row r="294" spans="1:10" ht="15">
      <c r="A294" s="3">
        <f t="shared" si="21"/>
        <v>293</v>
      </c>
      <c r="B294" s="3" t="str">
        <f t="shared" si="18"/>
        <v>Върбица</v>
      </c>
      <c r="C294" s="2">
        <v>29003</v>
      </c>
      <c r="D294" s="3" t="s">
        <v>198</v>
      </c>
      <c r="E294" s="3" t="s">
        <v>12</v>
      </c>
      <c r="F294" s="3" t="s">
        <v>18</v>
      </c>
      <c r="G294" s="4">
        <v>0.997</v>
      </c>
      <c r="H294" s="3">
        <v>16</v>
      </c>
      <c r="I294" s="5">
        <f aca="true" t="shared" si="22" ref="I294:I319">H294*G294</f>
        <v>15.952</v>
      </c>
      <c r="J294" s="5">
        <f aca="true" t="shared" si="23" ref="J294:J319">I294</f>
        <v>15.952</v>
      </c>
    </row>
    <row r="295" spans="1:10" ht="15">
      <c r="A295" s="3">
        <f t="shared" si="21"/>
        <v>294</v>
      </c>
      <c r="B295" s="3" t="str">
        <f t="shared" si="18"/>
        <v>Върбица</v>
      </c>
      <c r="C295" s="2">
        <v>31064</v>
      </c>
      <c r="D295" s="3" t="s">
        <v>199</v>
      </c>
      <c r="E295" s="3" t="s">
        <v>12</v>
      </c>
      <c r="F295" s="3" t="s">
        <v>18</v>
      </c>
      <c r="G295" s="4">
        <v>0.85</v>
      </c>
      <c r="H295" s="3">
        <v>16</v>
      </c>
      <c r="I295" s="5">
        <f t="shared" si="22"/>
        <v>13.6</v>
      </c>
      <c r="J295" s="5">
        <f t="shared" si="23"/>
        <v>13.6</v>
      </c>
    </row>
    <row r="296" spans="1:10" ht="15">
      <c r="A296" s="3">
        <f t="shared" si="21"/>
        <v>295</v>
      </c>
      <c r="B296" s="3" t="str">
        <f t="shared" si="18"/>
        <v>Върбица</v>
      </c>
      <c r="C296" s="2">
        <v>31065</v>
      </c>
      <c r="D296" s="3" t="s">
        <v>199</v>
      </c>
      <c r="E296" s="3" t="s">
        <v>12</v>
      </c>
      <c r="F296" s="3" t="s">
        <v>18</v>
      </c>
      <c r="G296" s="4">
        <v>0.85</v>
      </c>
      <c r="H296" s="3">
        <v>16</v>
      </c>
      <c r="I296" s="5">
        <f t="shared" si="22"/>
        <v>13.6</v>
      </c>
      <c r="J296" s="5">
        <f t="shared" si="23"/>
        <v>13.6</v>
      </c>
    </row>
    <row r="297" spans="1:10" ht="15">
      <c r="A297" s="3">
        <f t="shared" si="21"/>
        <v>296</v>
      </c>
      <c r="B297" s="3" t="str">
        <f t="shared" si="18"/>
        <v>Върбица</v>
      </c>
      <c r="C297" s="2">
        <v>32036</v>
      </c>
      <c r="D297" s="3" t="s">
        <v>200</v>
      </c>
      <c r="E297" s="3" t="s">
        <v>12</v>
      </c>
      <c r="F297" s="3" t="s">
        <v>18</v>
      </c>
      <c r="G297" s="4">
        <v>3</v>
      </c>
      <c r="H297" s="3">
        <v>16</v>
      </c>
      <c r="I297" s="5">
        <f t="shared" si="22"/>
        <v>48</v>
      </c>
      <c r="J297" s="5">
        <f t="shared" si="23"/>
        <v>48</v>
      </c>
    </row>
    <row r="298" spans="1:10" ht="15">
      <c r="A298" s="16">
        <v>297</v>
      </c>
      <c r="B298" s="3" t="str">
        <f t="shared" si="18"/>
        <v>Върбица</v>
      </c>
      <c r="C298" s="2">
        <v>33038</v>
      </c>
      <c r="D298" s="3" t="s">
        <v>199</v>
      </c>
      <c r="E298" s="3" t="s">
        <v>12</v>
      </c>
      <c r="F298" s="3" t="s">
        <v>18</v>
      </c>
      <c r="G298" s="4">
        <v>0.733</v>
      </c>
      <c r="H298" s="3">
        <v>16</v>
      </c>
      <c r="I298" s="5">
        <f t="shared" si="22"/>
        <v>11.728</v>
      </c>
      <c r="J298" s="5">
        <f t="shared" si="23"/>
        <v>11.728</v>
      </c>
    </row>
    <row r="299" spans="1:10" ht="25.5">
      <c r="A299" s="16">
        <v>298</v>
      </c>
      <c r="B299" s="3" t="str">
        <f t="shared" si="18"/>
        <v>Върбица</v>
      </c>
      <c r="C299" s="2">
        <v>35040</v>
      </c>
      <c r="D299" s="3" t="s">
        <v>201</v>
      </c>
      <c r="E299" s="3" t="s">
        <v>19</v>
      </c>
      <c r="F299" s="3" t="s">
        <v>33</v>
      </c>
      <c r="G299" s="4">
        <v>1.983</v>
      </c>
      <c r="H299" s="3">
        <v>10</v>
      </c>
      <c r="I299" s="5">
        <f t="shared" si="22"/>
        <v>19.830000000000002</v>
      </c>
      <c r="J299" s="5">
        <f t="shared" si="23"/>
        <v>19.830000000000002</v>
      </c>
    </row>
    <row r="300" spans="1:10" ht="25.5">
      <c r="A300" s="16">
        <v>299</v>
      </c>
      <c r="B300" s="3" t="str">
        <f t="shared" si="18"/>
        <v>Върбица</v>
      </c>
      <c r="C300" s="2">
        <v>35048</v>
      </c>
      <c r="D300" s="3" t="s">
        <v>201</v>
      </c>
      <c r="E300" s="3" t="s">
        <v>19</v>
      </c>
      <c r="F300" s="3" t="s">
        <v>33</v>
      </c>
      <c r="G300" s="4">
        <v>0.999</v>
      </c>
      <c r="H300" s="3">
        <v>10</v>
      </c>
      <c r="I300" s="5">
        <f t="shared" si="22"/>
        <v>9.99</v>
      </c>
      <c r="J300" s="5">
        <f t="shared" si="23"/>
        <v>9.99</v>
      </c>
    </row>
    <row r="301" spans="1:10" ht="25.5">
      <c r="A301" s="16">
        <v>300</v>
      </c>
      <c r="B301" s="3" t="str">
        <f t="shared" si="18"/>
        <v>Върбица</v>
      </c>
      <c r="C301" s="2">
        <v>36061</v>
      </c>
      <c r="D301" s="3" t="s">
        <v>201</v>
      </c>
      <c r="E301" s="3" t="s">
        <v>19</v>
      </c>
      <c r="F301" s="3" t="s">
        <v>33</v>
      </c>
      <c r="G301" s="4">
        <v>0.7</v>
      </c>
      <c r="H301" s="3">
        <v>10</v>
      </c>
      <c r="I301" s="5">
        <f t="shared" si="22"/>
        <v>7</v>
      </c>
      <c r="J301" s="5">
        <f t="shared" si="23"/>
        <v>7</v>
      </c>
    </row>
    <row r="302" spans="1:10" ht="25.5">
      <c r="A302" s="16">
        <v>301</v>
      </c>
      <c r="B302" s="3" t="str">
        <f t="shared" si="18"/>
        <v>Върбица</v>
      </c>
      <c r="C302" s="2">
        <v>36064</v>
      </c>
      <c r="D302" s="3" t="s">
        <v>201</v>
      </c>
      <c r="E302" s="3" t="s">
        <v>19</v>
      </c>
      <c r="F302" s="3" t="s">
        <v>33</v>
      </c>
      <c r="G302" s="4">
        <v>0.643</v>
      </c>
      <c r="H302" s="3">
        <v>10</v>
      </c>
      <c r="I302" s="5">
        <f t="shared" si="22"/>
        <v>6.43</v>
      </c>
      <c r="J302" s="5">
        <f t="shared" si="23"/>
        <v>6.43</v>
      </c>
    </row>
    <row r="303" spans="1:10" ht="25.5">
      <c r="A303" s="3">
        <f aca="true" t="shared" si="24" ref="A303:A331">+A302+1</f>
        <v>302</v>
      </c>
      <c r="B303" s="3" t="str">
        <f t="shared" si="18"/>
        <v>Върбица</v>
      </c>
      <c r="C303" s="2">
        <v>36070</v>
      </c>
      <c r="D303" s="3" t="s">
        <v>201</v>
      </c>
      <c r="E303" s="3" t="s">
        <v>19</v>
      </c>
      <c r="F303" s="3" t="s">
        <v>33</v>
      </c>
      <c r="G303" s="4">
        <v>0.303</v>
      </c>
      <c r="H303" s="3">
        <v>10</v>
      </c>
      <c r="I303" s="5">
        <f t="shared" si="22"/>
        <v>3.03</v>
      </c>
      <c r="J303" s="5">
        <f t="shared" si="23"/>
        <v>3.03</v>
      </c>
    </row>
    <row r="304" spans="1:10" ht="25.5">
      <c r="A304" s="3">
        <f t="shared" si="24"/>
        <v>303</v>
      </c>
      <c r="B304" s="3" t="str">
        <f t="shared" si="18"/>
        <v>Върбица</v>
      </c>
      <c r="C304" s="2">
        <v>36071</v>
      </c>
      <c r="D304" s="3" t="s">
        <v>201</v>
      </c>
      <c r="E304" s="3" t="s">
        <v>19</v>
      </c>
      <c r="F304" s="3" t="s">
        <v>33</v>
      </c>
      <c r="G304" s="4">
        <v>2.081</v>
      </c>
      <c r="H304" s="3">
        <v>10</v>
      </c>
      <c r="I304" s="5">
        <f t="shared" si="22"/>
        <v>20.81</v>
      </c>
      <c r="J304" s="5">
        <f t="shared" si="23"/>
        <v>20.81</v>
      </c>
    </row>
    <row r="305" spans="1:10" ht="25.5">
      <c r="A305" s="3">
        <f t="shared" si="24"/>
        <v>304</v>
      </c>
      <c r="B305" s="3" t="str">
        <f t="shared" si="18"/>
        <v>Върбица</v>
      </c>
      <c r="C305" s="2">
        <v>36073</v>
      </c>
      <c r="D305" s="3" t="s">
        <v>201</v>
      </c>
      <c r="E305" s="3" t="s">
        <v>19</v>
      </c>
      <c r="F305" s="3" t="s">
        <v>33</v>
      </c>
      <c r="G305" s="4">
        <v>1.401</v>
      </c>
      <c r="H305" s="3">
        <v>10</v>
      </c>
      <c r="I305" s="5">
        <f t="shared" si="22"/>
        <v>14.01</v>
      </c>
      <c r="J305" s="5">
        <f t="shared" si="23"/>
        <v>14.01</v>
      </c>
    </row>
    <row r="306" spans="1:10" ht="25.5">
      <c r="A306" s="3">
        <f t="shared" si="24"/>
        <v>305</v>
      </c>
      <c r="B306" s="3" t="str">
        <f t="shared" si="18"/>
        <v>Върбица</v>
      </c>
      <c r="C306" s="2">
        <v>37034</v>
      </c>
      <c r="D306" s="3" t="s">
        <v>201</v>
      </c>
      <c r="E306" s="3" t="s">
        <v>19</v>
      </c>
      <c r="F306" s="3" t="s">
        <v>33</v>
      </c>
      <c r="G306" s="4">
        <v>1.001</v>
      </c>
      <c r="H306" s="3">
        <v>10</v>
      </c>
      <c r="I306" s="5">
        <f t="shared" si="22"/>
        <v>10.009999999999998</v>
      </c>
      <c r="J306" s="5">
        <f t="shared" si="23"/>
        <v>10.009999999999998</v>
      </c>
    </row>
    <row r="307" spans="1:10" ht="25.5">
      <c r="A307" s="3">
        <f t="shared" si="24"/>
        <v>306</v>
      </c>
      <c r="B307" s="3" t="str">
        <f t="shared" si="18"/>
        <v>Върбица</v>
      </c>
      <c r="C307" s="2">
        <v>37036</v>
      </c>
      <c r="D307" s="3" t="s">
        <v>201</v>
      </c>
      <c r="E307" s="3" t="s">
        <v>19</v>
      </c>
      <c r="F307" s="3" t="s">
        <v>33</v>
      </c>
      <c r="G307" s="4">
        <v>0.173</v>
      </c>
      <c r="H307" s="3">
        <v>10</v>
      </c>
      <c r="I307" s="5">
        <f t="shared" si="22"/>
        <v>1.73</v>
      </c>
      <c r="J307" s="5">
        <f t="shared" si="23"/>
        <v>1.73</v>
      </c>
    </row>
    <row r="308" spans="1:10" ht="25.5">
      <c r="A308" s="3">
        <f t="shared" si="24"/>
        <v>307</v>
      </c>
      <c r="B308" s="3" t="str">
        <f t="shared" si="18"/>
        <v>Върбица</v>
      </c>
      <c r="C308" s="2">
        <v>41018</v>
      </c>
      <c r="D308" s="3" t="s">
        <v>188</v>
      </c>
      <c r="E308" s="3" t="s">
        <v>184</v>
      </c>
      <c r="F308" s="3" t="s">
        <v>18</v>
      </c>
      <c r="G308" s="4">
        <v>1.3</v>
      </c>
      <c r="H308" s="3">
        <v>10</v>
      </c>
      <c r="I308" s="5">
        <f t="shared" si="22"/>
        <v>13</v>
      </c>
      <c r="J308" s="5">
        <f t="shared" si="23"/>
        <v>13</v>
      </c>
    </row>
    <row r="309" spans="1:10" ht="25.5">
      <c r="A309" s="3">
        <f t="shared" si="24"/>
        <v>308</v>
      </c>
      <c r="B309" s="3" t="str">
        <f t="shared" si="18"/>
        <v>Върбица</v>
      </c>
      <c r="C309" s="2">
        <v>41019</v>
      </c>
      <c r="D309" s="3" t="s">
        <v>188</v>
      </c>
      <c r="E309" s="3" t="s">
        <v>184</v>
      </c>
      <c r="F309" s="3" t="s">
        <v>18</v>
      </c>
      <c r="G309" s="4">
        <v>1.803</v>
      </c>
      <c r="H309" s="3">
        <v>10</v>
      </c>
      <c r="I309" s="5">
        <f t="shared" si="22"/>
        <v>18.03</v>
      </c>
      <c r="J309" s="5">
        <f t="shared" si="23"/>
        <v>18.03</v>
      </c>
    </row>
    <row r="310" spans="1:10" ht="15">
      <c r="A310" s="3">
        <f t="shared" si="24"/>
        <v>309</v>
      </c>
      <c r="B310" s="3" t="str">
        <f t="shared" si="18"/>
        <v>Върбица</v>
      </c>
      <c r="C310" s="2">
        <v>46009</v>
      </c>
      <c r="D310" s="3" t="s">
        <v>202</v>
      </c>
      <c r="E310" s="3" t="s">
        <v>12</v>
      </c>
      <c r="F310" s="3" t="s">
        <v>54</v>
      </c>
      <c r="G310" s="4">
        <v>1.076</v>
      </c>
      <c r="H310" s="3">
        <v>6</v>
      </c>
      <c r="I310" s="5">
        <f t="shared" si="22"/>
        <v>6.456</v>
      </c>
      <c r="J310" s="5">
        <f t="shared" si="23"/>
        <v>6.456</v>
      </c>
    </row>
    <row r="311" spans="1:10" ht="25.5">
      <c r="A311" s="3">
        <f t="shared" si="24"/>
        <v>310</v>
      </c>
      <c r="B311" s="3" t="str">
        <f t="shared" si="18"/>
        <v>Върбица</v>
      </c>
      <c r="C311" s="2">
        <v>47006</v>
      </c>
      <c r="D311" s="3" t="s">
        <v>203</v>
      </c>
      <c r="E311" s="3" t="s">
        <v>12</v>
      </c>
      <c r="F311" s="3" t="s">
        <v>54</v>
      </c>
      <c r="G311" s="4">
        <v>1.27</v>
      </c>
      <c r="H311" s="3">
        <v>6</v>
      </c>
      <c r="I311" s="5">
        <f t="shared" si="22"/>
        <v>7.62</v>
      </c>
      <c r="J311" s="5">
        <f t="shared" si="23"/>
        <v>7.62</v>
      </c>
    </row>
    <row r="312" spans="1:10" ht="15">
      <c r="A312" s="3">
        <f t="shared" si="24"/>
        <v>311</v>
      </c>
      <c r="B312" s="3" t="str">
        <f t="shared" si="18"/>
        <v>Върбица</v>
      </c>
      <c r="C312" s="2">
        <v>50045</v>
      </c>
      <c r="D312" s="3" t="s">
        <v>204</v>
      </c>
      <c r="E312" s="3" t="s">
        <v>12</v>
      </c>
      <c r="F312" s="3" t="s">
        <v>13</v>
      </c>
      <c r="G312" s="4">
        <v>0.639</v>
      </c>
      <c r="H312" s="3">
        <v>13</v>
      </c>
      <c r="I312" s="5">
        <f t="shared" si="22"/>
        <v>8.307</v>
      </c>
      <c r="J312" s="5">
        <f t="shared" si="23"/>
        <v>8.307</v>
      </c>
    </row>
    <row r="313" spans="1:10" ht="15">
      <c r="A313" s="3">
        <f t="shared" si="24"/>
        <v>312</v>
      </c>
      <c r="B313" s="3" t="str">
        <f t="shared" si="18"/>
        <v>Върбица</v>
      </c>
      <c r="C313" s="2">
        <v>51027</v>
      </c>
      <c r="D313" s="3" t="s">
        <v>204</v>
      </c>
      <c r="E313" s="3" t="s">
        <v>12</v>
      </c>
      <c r="F313" s="3" t="s">
        <v>13</v>
      </c>
      <c r="G313" s="4">
        <v>5.999</v>
      </c>
      <c r="H313" s="3">
        <v>13</v>
      </c>
      <c r="I313" s="5">
        <f t="shared" si="22"/>
        <v>77.987</v>
      </c>
      <c r="J313" s="5">
        <f t="shared" si="23"/>
        <v>77.987</v>
      </c>
    </row>
    <row r="314" spans="1:10" ht="15">
      <c r="A314" s="3">
        <f t="shared" si="24"/>
        <v>313</v>
      </c>
      <c r="B314" s="3" t="str">
        <f t="shared" si="18"/>
        <v>Върбица</v>
      </c>
      <c r="C314" s="2">
        <v>52030</v>
      </c>
      <c r="D314" s="3" t="s">
        <v>205</v>
      </c>
      <c r="E314" s="3" t="s">
        <v>12</v>
      </c>
      <c r="F314" s="3" t="s">
        <v>13</v>
      </c>
      <c r="G314" s="4">
        <v>2.761</v>
      </c>
      <c r="H314" s="3">
        <v>13</v>
      </c>
      <c r="I314" s="5">
        <f t="shared" si="22"/>
        <v>35.893</v>
      </c>
      <c r="J314" s="5">
        <f t="shared" si="23"/>
        <v>35.893</v>
      </c>
    </row>
    <row r="315" spans="1:10" ht="15">
      <c r="A315" s="3">
        <f t="shared" si="24"/>
        <v>314</v>
      </c>
      <c r="B315" s="3" t="str">
        <f t="shared" si="18"/>
        <v>Върбица</v>
      </c>
      <c r="C315" s="2">
        <v>52056</v>
      </c>
      <c r="D315" s="3" t="s">
        <v>205</v>
      </c>
      <c r="E315" s="3" t="s">
        <v>12</v>
      </c>
      <c r="F315" s="3" t="s">
        <v>13</v>
      </c>
      <c r="G315" s="4">
        <v>0.518</v>
      </c>
      <c r="H315" s="3">
        <v>13</v>
      </c>
      <c r="I315" s="5">
        <f t="shared" si="22"/>
        <v>6.734</v>
      </c>
      <c r="J315" s="5">
        <f t="shared" si="23"/>
        <v>6.734</v>
      </c>
    </row>
    <row r="316" spans="1:10" ht="15">
      <c r="A316" s="3">
        <f t="shared" si="24"/>
        <v>315</v>
      </c>
      <c r="B316" s="3" t="str">
        <f t="shared" si="18"/>
        <v>Върбица</v>
      </c>
      <c r="C316" s="2">
        <v>52061</v>
      </c>
      <c r="D316" s="3" t="s">
        <v>205</v>
      </c>
      <c r="E316" s="3" t="s">
        <v>12</v>
      </c>
      <c r="F316" s="3" t="s">
        <v>13</v>
      </c>
      <c r="G316" s="4">
        <v>0.543</v>
      </c>
      <c r="H316" s="3">
        <v>13</v>
      </c>
      <c r="I316" s="5">
        <f t="shared" si="22"/>
        <v>7.059</v>
      </c>
      <c r="J316" s="5">
        <f t="shared" si="23"/>
        <v>7.059</v>
      </c>
    </row>
    <row r="317" spans="1:10" ht="15">
      <c r="A317" s="3">
        <f t="shared" si="24"/>
        <v>316</v>
      </c>
      <c r="B317" s="3" t="str">
        <f t="shared" si="18"/>
        <v>Върбица</v>
      </c>
      <c r="C317" s="2">
        <v>52064</v>
      </c>
      <c r="D317" s="3" t="s">
        <v>206</v>
      </c>
      <c r="E317" s="3" t="s">
        <v>12</v>
      </c>
      <c r="F317" s="3" t="s">
        <v>13</v>
      </c>
      <c r="G317" s="4">
        <v>0.787</v>
      </c>
      <c r="H317" s="3">
        <v>13</v>
      </c>
      <c r="I317" s="5">
        <f t="shared" si="22"/>
        <v>10.231</v>
      </c>
      <c r="J317" s="5">
        <f t="shared" si="23"/>
        <v>10.231</v>
      </c>
    </row>
    <row r="318" spans="1:10" ht="15">
      <c r="A318" s="3">
        <f t="shared" si="24"/>
        <v>317</v>
      </c>
      <c r="B318" s="3" t="str">
        <f t="shared" si="18"/>
        <v>Върбица</v>
      </c>
      <c r="C318" s="2">
        <v>53007</v>
      </c>
      <c r="D318" s="3" t="s">
        <v>205</v>
      </c>
      <c r="E318" s="3" t="s">
        <v>12</v>
      </c>
      <c r="F318" s="3" t="s">
        <v>13</v>
      </c>
      <c r="G318" s="4">
        <v>0.996</v>
      </c>
      <c r="H318" s="3">
        <v>13</v>
      </c>
      <c r="I318" s="5">
        <f t="shared" si="22"/>
        <v>12.948</v>
      </c>
      <c r="J318" s="5">
        <f t="shared" si="23"/>
        <v>12.948</v>
      </c>
    </row>
    <row r="319" spans="1:10" ht="25.5">
      <c r="A319" s="3">
        <f t="shared" si="24"/>
        <v>318</v>
      </c>
      <c r="B319" s="3" t="str">
        <f t="shared" si="18"/>
        <v>Върбица</v>
      </c>
      <c r="C319" s="2">
        <v>54023</v>
      </c>
      <c r="D319" s="3" t="s">
        <v>197</v>
      </c>
      <c r="E319" s="3" t="s">
        <v>12</v>
      </c>
      <c r="F319" s="3" t="s">
        <v>13</v>
      </c>
      <c r="G319" s="4">
        <v>1.013</v>
      </c>
      <c r="H319" s="3">
        <v>13</v>
      </c>
      <c r="I319" s="5">
        <f t="shared" si="22"/>
        <v>13.168999999999999</v>
      </c>
      <c r="J319" s="5">
        <f t="shared" si="23"/>
        <v>13.168999999999999</v>
      </c>
    </row>
    <row r="320" spans="1:10" ht="25.5">
      <c r="A320" s="3">
        <f t="shared" si="24"/>
        <v>319</v>
      </c>
      <c r="B320" s="3" t="str">
        <f t="shared" si="18"/>
        <v>Върбица</v>
      </c>
      <c r="C320" s="2">
        <v>60006</v>
      </c>
      <c r="D320" s="3" t="s">
        <v>201</v>
      </c>
      <c r="E320" s="3" t="s">
        <v>184</v>
      </c>
      <c r="F320" s="3" t="s">
        <v>33</v>
      </c>
      <c r="G320" s="4">
        <v>5.709</v>
      </c>
      <c r="H320" s="3">
        <v>10</v>
      </c>
      <c r="I320" s="5">
        <f aca="true" t="shared" si="25" ref="I320:I383">H320*G320</f>
        <v>57.089999999999996</v>
      </c>
      <c r="J320" s="5">
        <f aca="true" t="shared" si="26" ref="J320:J383">I320</f>
        <v>57.089999999999996</v>
      </c>
    </row>
    <row r="321" spans="1:10" ht="25.5">
      <c r="A321" s="3">
        <f t="shared" si="24"/>
        <v>320</v>
      </c>
      <c r="B321" s="3" t="str">
        <f t="shared" si="18"/>
        <v>Върбица</v>
      </c>
      <c r="C321" s="2">
        <v>60008</v>
      </c>
      <c r="D321" s="3" t="s">
        <v>201</v>
      </c>
      <c r="E321" s="3" t="s">
        <v>184</v>
      </c>
      <c r="F321" s="3" t="s">
        <v>33</v>
      </c>
      <c r="G321" s="4">
        <v>4.244</v>
      </c>
      <c r="H321" s="3">
        <v>10</v>
      </c>
      <c r="I321" s="5">
        <f t="shared" si="25"/>
        <v>42.44</v>
      </c>
      <c r="J321" s="5">
        <f t="shared" si="26"/>
        <v>42.44</v>
      </c>
    </row>
    <row r="322" spans="1:10" ht="25.5">
      <c r="A322" s="3">
        <f t="shared" si="24"/>
        <v>321</v>
      </c>
      <c r="B322" s="3" t="str">
        <f t="shared" si="18"/>
        <v>Върбица</v>
      </c>
      <c r="C322" s="2">
        <v>61017</v>
      </c>
      <c r="D322" s="3" t="s">
        <v>207</v>
      </c>
      <c r="E322" s="3" t="s">
        <v>184</v>
      </c>
      <c r="F322" s="3" t="s">
        <v>54</v>
      </c>
      <c r="G322" s="4">
        <v>9.301</v>
      </c>
      <c r="H322" s="3">
        <v>6</v>
      </c>
      <c r="I322" s="5">
        <f t="shared" si="25"/>
        <v>55.806</v>
      </c>
      <c r="J322" s="5">
        <f t="shared" si="26"/>
        <v>55.806</v>
      </c>
    </row>
    <row r="323" spans="1:10" ht="25.5">
      <c r="A323" s="3">
        <f t="shared" si="24"/>
        <v>322</v>
      </c>
      <c r="B323" s="3" t="str">
        <f aca="true" t="shared" si="27" ref="B323:B386">+B322</f>
        <v>Върбица</v>
      </c>
      <c r="C323" s="2">
        <v>61032</v>
      </c>
      <c r="D323" s="3" t="s">
        <v>207</v>
      </c>
      <c r="E323" s="3" t="s">
        <v>184</v>
      </c>
      <c r="F323" s="3" t="s">
        <v>54</v>
      </c>
      <c r="G323" s="4">
        <v>5</v>
      </c>
      <c r="H323" s="3">
        <v>6</v>
      </c>
      <c r="I323" s="5">
        <f t="shared" si="25"/>
        <v>30</v>
      </c>
      <c r="J323" s="5">
        <f t="shared" si="26"/>
        <v>30</v>
      </c>
    </row>
    <row r="324" spans="1:10" ht="25.5">
      <c r="A324" s="3">
        <f t="shared" si="24"/>
        <v>323</v>
      </c>
      <c r="B324" s="3" t="str">
        <f t="shared" si="27"/>
        <v>Върбица</v>
      </c>
      <c r="C324" s="2">
        <v>61041</v>
      </c>
      <c r="D324" s="3" t="s">
        <v>207</v>
      </c>
      <c r="E324" s="3" t="s">
        <v>184</v>
      </c>
      <c r="F324" s="3" t="s">
        <v>54</v>
      </c>
      <c r="G324" s="4">
        <v>1.186</v>
      </c>
      <c r="H324" s="3">
        <v>6</v>
      </c>
      <c r="I324" s="5">
        <f t="shared" si="25"/>
        <v>7.116</v>
      </c>
      <c r="J324" s="5">
        <f t="shared" si="26"/>
        <v>7.116</v>
      </c>
    </row>
    <row r="325" spans="1:10" ht="25.5">
      <c r="A325" s="3">
        <f t="shared" si="24"/>
        <v>324</v>
      </c>
      <c r="B325" s="3" t="str">
        <f t="shared" si="27"/>
        <v>Върбица</v>
      </c>
      <c r="C325" s="2">
        <v>61057</v>
      </c>
      <c r="D325" s="3" t="s">
        <v>207</v>
      </c>
      <c r="E325" s="3" t="s">
        <v>184</v>
      </c>
      <c r="F325" s="3" t="s">
        <v>54</v>
      </c>
      <c r="G325" s="4">
        <v>9.759</v>
      </c>
      <c r="H325" s="3">
        <v>6</v>
      </c>
      <c r="I325" s="5">
        <f t="shared" si="25"/>
        <v>58.554</v>
      </c>
      <c r="J325" s="5">
        <f t="shared" si="26"/>
        <v>58.554</v>
      </c>
    </row>
    <row r="326" spans="1:10" ht="25.5">
      <c r="A326" s="3">
        <f t="shared" si="24"/>
        <v>325</v>
      </c>
      <c r="B326" s="3" t="str">
        <f t="shared" si="27"/>
        <v>Върбица</v>
      </c>
      <c r="C326" s="2">
        <v>61069</v>
      </c>
      <c r="D326" s="3" t="s">
        <v>207</v>
      </c>
      <c r="E326" s="3" t="s">
        <v>184</v>
      </c>
      <c r="F326" s="3" t="s">
        <v>54</v>
      </c>
      <c r="G326" s="4">
        <v>4</v>
      </c>
      <c r="H326" s="3">
        <v>6</v>
      </c>
      <c r="I326" s="5">
        <f t="shared" si="25"/>
        <v>24</v>
      </c>
      <c r="J326" s="5">
        <f t="shared" si="26"/>
        <v>24</v>
      </c>
    </row>
    <row r="327" spans="1:10" ht="25.5">
      <c r="A327" s="3">
        <f t="shared" si="24"/>
        <v>326</v>
      </c>
      <c r="B327" s="3" t="str">
        <f t="shared" si="27"/>
        <v>Върбица</v>
      </c>
      <c r="C327" s="2">
        <v>61070</v>
      </c>
      <c r="D327" s="3" t="s">
        <v>207</v>
      </c>
      <c r="E327" s="3" t="s">
        <v>184</v>
      </c>
      <c r="F327" s="3" t="s">
        <v>54</v>
      </c>
      <c r="G327" s="4">
        <v>5.201</v>
      </c>
      <c r="H327" s="3">
        <v>6</v>
      </c>
      <c r="I327" s="5">
        <f t="shared" si="25"/>
        <v>31.205999999999996</v>
      </c>
      <c r="J327" s="5">
        <f t="shared" si="26"/>
        <v>31.205999999999996</v>
      </c>
    </row>
    <row r="328" spans="1:10" ht="25.5">
      <c r="A328" s="3">
        <f t="shared" si="24"/>
        <v>327</v>
      </c>
      <c r="B328" s="3" t="str">
        <f t="shared" si="27"/>
        <v>Върбица</v>
      </c>
      <c r="C328" s="2">
        <v>61083</v>
      </c>
      <c r="D328" s="3" t="s">
        <v>207</v>
      </c>
      <c r="E328" s="3" t="s">
        <v>184</v>
      </c>
      <c r="F328" s="3" t="s">
        <v>54</v>
      </c>
      <c r="G328" s="4">
        <v>1.518</v>
      </c>
      <c r="H328" s="3">
        <v>6</v>
      </c>
      <c r="I328" s="5">
        <f t="shared" si="25"/>
        <v>9.108</v>
      </c>
      <c r="J328" s="5">
        <f t="shared" si="26"/>
        <v>9.108</v>
      </c>
    </row>
    <row r="329" spans="1:10" ht="25.5">
      <c r="A329" s="3">
        <f t="shared" si="24"/>
        <v>328</v>
      </c>
      <c r="B329" s="3" t="str">
        <f t="shared" si="27"/>
        <v>Върбица</v>
      </c>
      <c r="C329" s="2">
        <v>61092</v>
      </c>
      <c r="D329" s="3" t="s">
        <v>207</v>
      </c>
      <c r="E329" s="3" t="s">
        <v>184</v>
      </c>
      <c r="F329" s="3" t="s">
        <v>54</v>
      </c>
      <c r="G329" s="4">
        <v>4.979</v>
      </c>
      <c r="H329" s="3">
        <v>6</v>
      </c>
      <c r="I329" s="5">
        <f t="shared" si="25"/>
        <v>29.874000000000002</v>
      </c>
      <c r="J329" s="5">
        <f t="shared" si="26"/>
        <v>29.874000000000002</v>
      </c>
    </row>
    <row r="330" spans="1:10" ht="25.5">
      <c r="A330" s="3">
        <f t="shared" si="24"/>
        <v>329</v>
      </c>
      <c r="B330" s="3" t="str">
        <f t="shared" si="27"/>
        <v>Върбица</v>
      </c>
      <c r="C330" s="2">
        <v>61099</v>
      </c>
      <c r="D330" s="3" t="s">
        <v>207</v>
      </c>
      <c r="E330" s="3" t="s">
        <v>184</v>
      </c>
      <c r="F330" s="3" t="s">
        <v>54</v>
      </c>
      <c r="G330" s="4">
        <v>3.09</v>
      </c>
      <c r="H330" s="3">
        <v>6</v>
      </c>
      <c r="I330" s="5">
        <f t="shared" si="25"/>
        <v>18.54</v>
      </c>
      <c r="J330" s="5">
        <f t="shared" si="26"/>
        <v>18.54</v>
      </c>
    </row>
    <row r="331" spans="1:10" ht="25.5">
      <c r="A331" s="3">
        <f t="shared" si="24"/>
        <v>330</v>
      </c>
      <c r="B331" s="3" t="str">
        <f t="shared" si="27"/>
        <v>Върбица</v>
      </c>
      <c r="C331" s="2">
        <v>61121</v>
      </c>
      <c r="D331" s="3" t="s">
        <v>207</v>
      </c>
      <c r="E331" s="3" t="s">
        <v>184</v>
      </c>
      <c r="F331" s="3" t="s">
        <v>54</v>
      </c>
      <c r="G331" s="4">
        <v>6.801</v>
      </c>
      <c r="H331" s="3">
        <v>6</v>
      </c>
      <c r="I331" s="5">
        <f t="shared" si="25"/>
        <v>40.806</v>
      </c>
      <c r="J331" s="5">
        <f t="shared" si="26"/>
        <v>40.806</v>
      </c>
    </row>
    <row r="332" spans="1:10" ht="25.5">
      <c r="A332" s="16">
        <v>331</v>
      </c>
      <c r="B332" s="3" t="str">
        <f t="shared" si="27"/>
        <v>Върбица</v>
      </c>
      <c r="C332" s="2">
        <v>61124</v>
      </c>
      <c r="D332" s="3" t="s">
        <v>207</v>
      </c>
      <c r="E332" s="3" t="s">
        <v>184</v>
      </c>
      <c r="F332" s="3" t="s">
        <v>54</v>
      </c>
      <c r="G332" s="4">
        <v>5.401</v>
      </c>
      <c r="H332" s="3">
        <v>6</v>
      </c>
      <c r="I332" s="5">
        <f t="shared" si="25"/>
        <v>32.406</v>
      </c>
      <c r="J332" s="5">
        <f t="shared" si="26"/>
        <v>32.406</v>
      </c>
    </row>
    <row r="333" spans="1:10" ht="25.5">
      <c r="A333" s="16">
        <v>332</v>
      </c>
      <c r="B333" s="3" t="str">
        <f t="shared" si="27"/>
        <v>Върбица</v>
      </c>
      <c r="C333" s="2">
        <v>61125</v>
      </c>
      <c r="D333" s="3" t="s">
        <v>207</v>
      </c>
      <c r="E333" s="3" t="s">
        <v>184</v>
      </c>
      <c r="F333" s="3" t="s">
        <v>54</v>
      </c>
      <c r="G333" s="4">
        <v>3.363</v>
      </c>
      <c r="H333" s="3">
        <v>6</v>
      </c>
      <c r="I333" s="5">
        <f t="shared" si="25"/>
        <v>20.178</v>
      </c>
      <c r="J333" s="5">
        <f t="shared" si="26"/>
        <v>20.178</v>
      </c>
    </row>
    <row r="334" spans="1:10" ht="25.5">
      <c r="A334" s="16">
        <v>333</v>
      </c>
      <c r="B334" s="3" t="str">
        <f t="shared" si="27"/>
        <v>Върбица</v>
      </c>
      <c r="C334" s="2">
        <v>61126</v>
      </c>
      <c r="D334" s="3" t="s">
        <v>207</v>
      </c>
      <c r="E334" s="3" t="s">
        <v>184</v>
      </c>
      <c r="F334" s="3" t="s">
        <v>128</v>
      </c>
      <c r="G334" s="4">
        <v>3.079</v>
      </c>
      <c r="H334" s="3">
        <v>4</v>
      </c>
      <c r="I334" s="5">
        <f t="shared" si="25"/>
        <v>12.316</v>
      </c>
      <c r="J334" s="5">
        <f t="shared" si="26"/>
        <v>12.316</v>
      </c>
    </row>
    <row r="335" spans="1:10" ht="25.5">
      <c r="A335" s="3">
        <f aca="true" t="shared" si="28" ref="A335:A398">+A334+1</f>
        <v>334</v>
      </c>
      <c r="B335" s="3" t="str">
        <f t="shared" si="27"/>
        <v>Върбица</v>
      </c>
      <c r="C335" s="2">
        <v>61127</v>
      </c>
      <c r="D335" s="3" t="s">
        <v>207</v>
      </c>
      <c r="E335" s="3" t="s">
        <v>184</v>
      </c>
      <c r="F335" s="3" t="s">
        <v>54</v>
      </c>
      <c r="G335" s="4">
        <v>5.742</v>
      </c>
      <c r="H335" s="3">
        <v>6</v>
      </c>
      <c r="I335" s="5">
        <f t="shared" si="25"/>
        <v>34.452</v>
      </c>
      <c r="J335" s="5">
        <f t="shared" si="26"/>
        <v>34.452</v>
      </c>
    </row>
    <row r="336" spans="1:10" ht="25.5">
      <c r="A336" s="3">
        <f t="shared" si="28"/>
        <v>335</v>
      </c>
      <c r="B336" s="3" t="str">
        <f t="shared" si="27"/>
        <v>Върбица</v>
      </c>
      <c r="C336" s="2">
        <v>61128</v>
      </c>
      <c r="D336" s="3" t="s">
        <v>207</v>
      </c>
      <c r="E336" s="3" t="s">
        <v>184</v>
      </c>
      <c r="F336" s="3" t="s">
        <v>54</v>
      </c>
      <c r="G336" s="4">
        <v>5.142</v>
      </c>
      <c r="H336" s="3">
        <v>6</v>
      </c>
      <c r="I336" s="5">
        <f t="shared" si="25"/>
        <v>30.852000000000004</v>
      </c>
      <c r="J336" s="5">
        <f t="shared" si="26"/>
        <v>30.852000000000004</v>
      </c>
    </row>
    <row r="337" spans="1:10" ht="25.5">
      <c r="A337" s="3">
        <f t="shared" si="28"/>
        <v>336</v>
      </c>
      <c r="B337" s="3" t="str">
        <f t="shared" si="27"/>
        <v>Върбица</v>
      </c>
      <c r="C337" s="2">
        <v>63036</v>
      </c>
      <c r="D337" s="3" t="s">
        <v>208</v>
      </c>
      <c r="E337" s="3" t="s">
        <v>184</v>
      </c>
      <c r="F337" s="3" t="s">
        <v>33</v>
      </c>
      <c r="G337" s="4">
        <v>9.708</v>
      </c>
      <c r="H337" s="3">
        <v>10</v>
      </c>
      <c r="I337" s="5">
        <f t="shared" si="25"/>
        <v>97.08</v>
      </c>
      <c r="J337" s="5">
        <f t="shared" si="26"/>
        <v>97.08</v>
      </c>
    </row>
    <row r="338" spans="1:10" ht="25.5">
      <c r="A338" s="3">
        <f t="shared" si="28"/>
        <v>337</v>
      </c>
      <c r="B338" s="3" t="str">
        <f t="shared" si="27"/>
        <v>Върбица</v>
      </c>
      <c r="C338" s="2">
        <v>63042</v>
      </c>
      <c r="D338" s="3" t="s">
        <v>208</v>
      </c>
      <c r="E338" s="3" t="s">
        <v>184</v>
      </c>
      <c r="F338" s="3" t="s">
        <v>33</v>
      </c>
      <c r="G338" s="4">
        <v>7.501</v>
      </c>
      <c r="H338" s="3">
        <v>10</v>
      </c>
      <c r="I338" s="5">
        <f t="shared" si="25"/>
        <v>75.01</v>
      </c>
      <c r="J338" s="5">
        <f t="shared" si="26"/>
        <v>75.01</v>
      </c>
    </row>
    <row r="339" spans="1:10" ht="25.5">
      <c r="A339" s="3">
        <f t="shared" si="28"/>
        <v>338</v>
      </c>
      <c r="B339" s="3" t="str">
        <f t="shared" si="27"/>
        <v>Върбица</v>
      </c>
      <c r="C339" s="2">
        <v>63057</v>
      </c>
      <c r="D339" s="3" t="s">
        <v>208</v>
      </c>
      <c r="E339" s="3" t="s">
        <v>184</v>
      </c>
      <c r="F339" s="3" t="s">
        <v>33</v>
      </c>
      <c r="G339" s="4">
        <v>4.586</v>
      </c>
      <c r="H339" s="3">
        <v>10</v>
      </c>
      <c r="I339" s="5">
        <f t="shared" si="25"/>
        <v>45.86</v>
      </c>
      <c r="J339" s="5">
        <f t="shared" si="26"/>
        <v>45.86</v>
      </c>
    </row>
    <row r="340" spans="1:10" ht="25.5">
      <c r="A340" s="3">
        <f t="shared" si="28"/>
        <v>339</v>
      </c>
      <c r="B340" s="3" t="str">
        <f t="shared" si="27"/>
        <v>Върбица</v>
      </c>
      <c r="C340" s="2">
        <v>63060</v>
      </c>
      <c r="D340" s="3" t="s">
        <v>208</v>
      </c>
      <c r="E340" s="3" t="s">
        <v>184</v>
      </c>
      <c r="F340" s="3" t="s">
        <v>33</v>
      </c>
      <c r="G340" s="4">
        <v>7.211</v>
      </c>
      <c r="H340" s="3">
        <v>10</v>
      </c>
      <c r="I340" s="5">
        <f t="shared" si="25"/>
        <v>72.11</v>
      </c>
      <c r="J340" s="5">
        <f t="shared" si="26"/>
        <v>72.11</v>
      </c>
    </row>
    <row r="341" spans="1:10" ht="25.5">
      <c r="A341" s="3">
        <f t="shared" si="28"/>
        <v>340</v>
      </c>
      <c r="B341" s="3" t="str">
        <f t="shared" si="27"/>
        <v>Върбица</v>
      </c>
      <c r="C341" s="2">
        <v>63061</v>
      </c>
      <c r="D341" s="3" t="s">
        <v>208</v>
      </c>
      <c r="E341" s="3" t="s">
        <v>184</v>
      </c>
      <c r="F341" s="3" t="s">
        <v>33</v>
      </c>
      <c r="G341" s="4">
        <v>2</v>
      </c>
      <c r="H341" s="3">
        <v>10</v>
      </c>
      <c r="I341" s="5">
        <f t="shared" si="25"/>
        <v>20</v>
      </c>
      <c r="J341" s="5">
        <f t="shared" si="26"/>
        <v>20</v>
      </c>
    </row>
    <row r="342" spans="1:10" ht="25.5">
      <c r="A342" s="3">
        <f t="shared" si="28"/>
        <v>341</v>
      </c>
      <c r="B342" s="3" t="str">
        <f t="shared" si="27"/>
        <v>Върбица</v>
      </c>
      <c r="C342" s="2">
        <v>63067</v>
      </c>
      <c r="D342" s="3" t="s">
        <v>208</v>
      </c>
      <c r="E342" s="3" t="s">
        <v>184</v>
      </c>
      <c r="F342" s="3" t="s">
        <v>33</v>
      </c>
      <c r="G342" s="4">
        <v>14.999</v>
      </c>
      <c r="H342" s="3">
        <v>10</v>
      </c>
      <c r="I342" s="5">
        <f t="shared" si="25"/>
        <v>149.99</v>
      </c>
      <c r="J342" s="5">
        <f t="shared" si="26"/>
        <v>149.99</v>
      </c>
    </row>
    <row r="343" spans="1:10" ht="25.5">
      <c r="A343" s="3">
        <f t="shared" si="28"/>
        <v>342</v>
      </c>
      <c r="B343" s="3" t="str">
        <f t="shared" si="27"/>
        <v>Върбица</v>
      </c>
      <c r="C343" s="2">
        <v>63099</v>
      </c>
      <c r="D343" s="3" t="s">
        <v>208</v>
      </c>
      <c r="E343" s="3" t="s">
        <v>184</v>
      </c>
      <c r="F343" s="3" t="s">
        <v>33</v>
      </c>
      <c r="G343" s="4">
        <v>4.495</v>
      </c>
      <c r="H343" s="3">
        <v>10</v>
      </c>
      <c r="I343" s="5">
        <f t="shared" si="25"/>
        <v>44.95</v>
      </c>
      <c r="J343" s="5">
        <f t="shared" si="26"/>
        <v>44.95</v>
      </c>
    </row>
    <row r="344" spans="1:10" ht="25.5">
      <c r="A344" s="3">
        <f t="shared" si="28"/>
        <v>343</v>
      </c>
      <c r="B344" s="3" t="str">
        <f t="shared" si="27"/>
        <v>Върбица</v>
      </c>
      <c r="C344" s="2">
        <v>63103</v>
      </c>
      <c r="D344" s="3" t="s">
        <v>208</v>
      </c>
      <c r="E344" s="3" t="s">
        <v>184</v>
      </c>
      <c r="F344" s="3" t="s">
        <v>33</v>
      </c>
      <c r="G344" s="4">
        <v>6</v>
      </c>
      <c r="H344" s="3">
        <v>10</v>
      </c>
      <c r="I344" s="5">
        <f t="shared" si="25"/>
        <v>60</v>
      </c>
      <c r="J344" s="5">
        <f t="shared" si="26"/>
        <v>60</v>
      </c>
    </row>
    <row r="345" spans="1:10" ht="25.5">
      <c r="A345" s="3">
        <f t="shared" si="28"/>
        <v>344</v>
      </c>
      <c r="B345" s="3" t="str">
        <f t="shared" si="27"/>
        <v>Върбица</v>
      </c>
      <c r="C345" s="2">
        <v>63115</v>
      </c>
      <c r="D345" s="3" t="s">
        <v>208</v>
      </c>
      <c r="E345" s="3" t="s">
        <v>184</v>
      </c>
      <c r="F345" s="3" t="s">
        <v>33</v>
      </c>
      <c r="G345" s="4">
        <v>3.643</v>
      </c>
      <c r="H345" s="3">
        <v>10</v>
      </c>
      <c r="I345" s="5">
        <f t="shared" si="25"/>
        <v>36.43</v>
      </c>
      <c r="J345" s="5">
        <f t="shared" si="26"/>
        <v>36.43</v>
      </c>
    </row>
    <row r="346" spans="1:10" ht="25.5">
      <c r="A346" s="3">
        <f t="shared" si="28"/>
        <v>345</v>
      </c>
      <c r="B346" s="3" t="str">
        <f t="shared" si="27"/>
        <v>Върбица</v>
      </c>
      <c r="C346" s="2">
        <v>63116</v>
      </c>
      <c r="D346" s="3" t="s">
        <v>208</v>
      </c>
      <c r="E346" s="3" t="s">
        <v>184</v>
      </c>
      <c r="F346" s="3" t="s">
        <v>33</v>
      </c>
      <c r="G346" s="4">
        <v>7.852</v>
      </c>
      <c r="H346" s="3">
        <v>10</v>
      </c>
      <c r="I346" s="5">
        <f t="shared" si="25"/>
        <v>78.52000000000001</v>
      </c>
      <c r="J346" s="5">
        <f t="shared" si="26"/>
        <v>78.52000000000001</v>
      </c>
    </row>
    <row r="347" spans="1:10" ht="25.5">
      <c r="A347" s="3">
        <f t="shared" si="28"/>
        <v>346</v>
      </c>
      <c r="B347" s="3" t="str">
        <f t="shared" si="27"/>
        <v>Върбица</v>
      </c>
      <c r="C347" s="2">
        <v>63130</v>
      </c>
      <c r="D347" s="3" t="s">
        <v>208</v>
      </c>
      <c r="E347" s="3" t="s">
        <v>184</v>
      </c>
      <c r="F347" s="3" t="s">
        <v>33</v>
      </c>
      <c r="G347" s="4">
        <v>4.586</v>
      </c>
      <c r="H347" s="3">
        <v>10</v>
      </c>
      <c r="I347" s="5">
        <f t="shared" si="25"/>
        <v>45.86</v>
      </c>
      <c r="J347" s="5">
        <f t="shared" si="26"/>
        <v>45.86</v>
      </c>
    </row>
    <row r="348" spans="1:10" ht="25.5">
      <c r="A348" s="3">
        <f t="shared" si="28"/>
        <v>347</v>
      </c>
      <c r="B348" s="3" t="str">
        <f t="shared" si="27"/>
        <v>Върбица</v>
      </c>
      <c r="C348" s="2">
        <v>63138</v>
      </c>
      <c r="D348" s="3" t="s">
        <v>208</v>
      </c>
      <c r="E348" s="3" t="s">
        <v>184</v>
      </c>
      <c r="F348" s="3" t="s">
        <v>33</v>
      </c>
      <c r="G348" s="4">
        <v>10.326</v>
      </c>
      <c r="H348" s="3">
        <v>10</v>
      </c>
      <c r="I348" s="5">
        <f t="shared" si="25"/>
        <v>103.26</v>
      </c>
      <c r="J348" s="5">
        <f t="shared" si="26"/>
        <v>103.26</v>
      </c>
    </row>
    <row r="349" spans="1:10" ht="25.5">
      <c r="A349" s="3">
        <f t="shared" si="28"/>
        <v>348</v>
      </c>
      <c r="B349" s="3" t="str">
        <f t="shared" si="27"/>
        <v>Върбица</v>
      </c>
      <c r="C349" s="2">
        <v>63159</v>
      </c>
      <c r="D349" s="3" t="s">
        <v>208</v>
      </c>
      <c r="E349" s="3" t="s">
        <v>184</v>
      </c>
      <c r="F349" s="3" t="s">
        <v>33</v>
      </c>
      <c r="G349" s="4">
        <v>2.481</v>
      </c>
      <c r="H349" s="3">
        <v>10</v>
      </c>
      <c r="I349" s="5">
        <f t="shared" si="25"/>
        <v>24.81</v>
      </c>
      <c r="J349" s="5">
        <f t="shared" si="26"/>
        <v>24.81</v>
      </c>
    </row>
    <row r="350" spans="1:10" ht="25.5">
      <c r="A350" s="3">
        <f t="shared" si="28"/>
        <v>349</v>
      </c>
      <c r="B350" s="3" t="str">
        <f t="shared" si="27"/>
        <v>Върбица</v>
      </c>
      <c r="C350" s="2">
        <v>63165</v>
      </c>
      <c r="D350" s="3" t="s">
        <v>208</v>
      </c>
      <c r="E350" s="3" t="s">
        <v>184</v>
      </c>
      <c r="F350" s="3" t="s">
        <v>33</v>
      </c>
      <c r="G350" s="4">
        <v>8.048</v>
      </c>
      <c r="H350" s="3">
        <v>10</v>
      </c>
      <c r="I350" s="5">
        <f t="shared" si="25"/>
        <v>80.48</v>
      </c>
      <c r="J350" s="5">
        <f t="shared" si="26"/>
        <v>80.48</v>
      </c>
    </row>
    <row r="351" spans="1:10" ht="25.5">
      <c r="A351" s="3">
        <f t="shared" si="28"/>
        <v>350</v>
      </c>
      <c r="B351" s="3" t="str">
        <f t="shared" si="27"/>
        <v>Върбица</v>
      </c>
      <c r="C351" s="2">
        <v>63174</v>
      </c>
      <c r="D351" s="3" t="s">
        <v>208</v>
      </c>
      <c r="E351" s="3" t="s">
        <v>184</v>
      </c>
      <c r="F351" s="3" t="s">
        <v>33</v>
      </c>
      <c r="G351" s="4">
        <v>2.419</v>
      </c>
      <c r="H351" s="3">
        <v>10</v>
      </c>
      <c r="I351" s="5">
        <f t="shared" si="25"/>
        <v>24.19</v>
      </c>
      <c r="J351" s="5">
        <f t="shared" si="26"/>
        <v>24.19</v>
      </c>
    </row>
    <row r="352" spans="1:10" ht="25.5">
      <c r="A352" s="3">
        <f t="shared" si="28"/>
        <v>351</v>
      </c>
      <c r="B352" s="3" t="str">
        <f t="shared" si="27"/>
        <v>Върбица</v>
      </c>
      <c r="C352" s="2">
        <v>63175</v>
      </c>
      <c r="D352" s="3" t="s">
        <v>208</v>
      </c>
      <c r="E352" s="3" t="s">
        <v>184</v>
      </c>
      <c r="F352" s="3" t="s">
        <v>33</v>
      </c>
      <c r="G352" s="4">
        <v>1.466</v>
      </c>
      <c r="H352" s="3">
        <v>10</v>
      </c>
      <c r="I352" s="5">
        <f t="shared" si="25"/>
        <v>14.66</v>
      </c>
      <c r="J352" s="5">
        <f t="shared" si="26"/>
        <v>14.66</v>
      </c>
    </row>
    <row r="353" spans="1:10" ht="25.5">
      <c r="A353" s="3">
        <f t="shared" si="28"/>
        <v>352</v>
      </c>
      <c r="B353" s="3" t="str">
        <f t="shared" si="27"/>
        <v>Върбица</v>
      </c>
      <c r="C353" s="2">
        <v>63176</v>
      </c>
      <c r="D353" s="3" t="s">
        <v>208</v>
      </c>
      <c r="E353" s="3" t="s">
        <v>184</v>
      </c>
      <c r="F353" s="3" t="s">
        <v>33</v>
      </c>
      <c r="G353" s="4">
        <v>2.19</v>
      </c>
      <c r="H353" s="3">
        <v>10</v>
      </c>
      <c r="I353" s="5">
        <f t="shared" si="25"/>
        <v>21.9</v>
      </c>
      <c r="J353" s="5">
        <f t="shared" si="26"/>
        <v>21.9</v>
      </c>
    </row>
    <row r="354" spans="1:10" ht="25.5">
      <c r="A354" s="3">
        <f t="shared" si="28"/>
        <v>353</v>
      </c>
      <c r="B354" s="3" t="str">
        <f t="shared" si="27"/>
        <v>Върбица</v>
      </c>
      <c r="C354" s="2">
        <v>63179</v>
      </c>
      <c r="D354" s="3" t="s">
        <v>208</v>
      </c>
      <c r="E354" s="3" t="s">
        <v>184</v>
      </c>
      <c r="F354" s="3" t="s">
        <v>33</v>
      </c>
      <c r="G354" s="4">
        <v>1.174</v>
      </c>
      <c r="H354" s="3">
        <v>10</v>
      </c>
      <c r="I354" s="5">
        <f t="shared" si="25"/>
        <v>11.739999999999998</v>
      </c>
      <c r="J354" s="5">
        <f t="shared" si="26"/>
        <v>11.739999999999998</v>
      </c>
    </row>
    <row r="355" spans="1:10" ht="25.5">
      <c r="A355" s="3">
        <f t="shared" si="28"/>
        <v>354</v>
      </c>
      <c r="B355" s="3" t="str">
        <f t="shared" si="27"/>
        <v>Върбица</v>
      </c>
      <c r="C355" s="2">
        <v>63180</v>
      </c>
      <c r="D355" s="3" t="s">
        <v>208</v>
      </c>
      <c r="E355" s="3" t="s">
        <v>184</v>
      </c>
      <c r="F355" s="3" t="s">
        <v>33</v>
      </c>
      <c r="G355" s="4">
        <v>4.293</v>
      </c>
      <c r="H355" s="3">
        <v>10</v>
      </c>
      <c r="I355" s="5">
        <f t="shared" si="25"/>
        <v>42.93</v>
      </c>
      <c r="J355" s="5">
        <f t="shared" si="26"/>
        <v>42.93</v>
      </c>
    </row>
    <row r="356" spans="1:10" ht="25.5">
      <c r="A356" s="3">
        <f t="shared" si="28"/>
        <v>355</v>
      </c>
      <c r="B356" s="3" t="str">
        <f t="shared" si="27"/>
        <v>Върбица</v>
      </c>
      <c r="C356" s="2">
        <v>63181</v>
      </c>
      <c r="D356" s="3" t="s">
        <v>208</v>
      </c>
      <c r="E356" s="3" t="s">
        <v>184</v>
      </c>
      <c r="F356" s="3" t="s">
        <v>33</v>
      </c>
      <c r="G356" s="4">
        <v>7</v>
      </c>
      <c r="H356" s="3">
        <v>10</v>
      </c>
      <c r="I356" s="5">
        <f t="shared" si="25"/>
        <v>70</v>
      </c>
      <c r="J356" s="5">
        <f t="shared" si="26"/>
        <v>70</v>
      </c>
    </row>
    <row r="357" spans="1:10" ht="25.5">
      <c r="A357" s="3">
        <f t="shared" si="28"/>
        <v>356</v>
      </c>
      <c r="B357" s="3" t="str">
        <f t="shared" si="27"/>
        <v>Върбица</v>
      </c>
      <c r="C357" s="2">
        <v>63182</v>
      </c>
      <c r="D357" s="3" t="s">
        <v>208</v>
      </c>
      <c r="E357" s="3" t="s">
        <v>184</v>
      </c>
      <c r="F357" s="3" t="s">
        <v>33</v>
      </c>
      <c r="G357" s="4">
        <v>8.679</v>
      </c>
      <c r="H357" s="3">
        <v>10</v>
      </c>
      <c r="I357" s="5">
        <f t="shared" si="25"/>
        <v>86.79</v>
      </c>
      <c r="J357" s="5">
        <f t="shared" si="26"/>
        <v>86.79</v>
      </c>
    </row>
    <row r="358" spans="1:10" ht="25.5">
      <c r="A358" s="3">
        <f t="shared" si="28"/>
        <v>357</v>
      </c>
      <c r="B358" s="3" t="str">
        <f t="shared" si="27"/>
        <v>Върбица</v>
      </c>
      <c r="C358" s="2">
        <v>63183</v>
      </c>
      <c r="D358" s="3" t="s">
        <v>208</v>
      </c>
      <c r="E358" s="3" t="s">
        <v>184</v>
      </c>
      <c r="F358" s="3" t="s">
        <v>33</v>
      </c>
      <c r="G358" s="4">
        <v>6.562</v>
      </c>
      <c r="H358" s="3">
        <v>10</v>
      </c>
      <c r="I358" s="5">
        <f t="shared" si="25"/>
        <v>65.62</v>
      </c>
      <c r="J358" s="5">
        <f t="shared" si="26"/>
        <v>65.62</v>
      </c>
    </row>
    <row r="359" spans="1:10" ht="25.5">
      <c r="A359" s="3">
        <f t="shared" si="28"/>
        <v>358</v>
      </c>
      <c r="B359" s="3" t="str">
        <f t="shared" si="27"/>
        <v>Върбица</v>
      </c>
      <c r="C359" s="2">
        <v>63184</v>
      </c>
      <c r="D359" s="3" t="s">
        <v>208</v>
      </c>
      <c r="E359" s="3" t="s">
        <v>184</v>
      </c>
      <c r="F359" s="3" t="s">
        <v>33</v>
      </c>
      <c r="G359" s="4">
        <v>5</v>
      </c>
      <c r="H359" s="3">
        <v>10</v>
      </c>
      <c r="I359" s="5">
        <f t="shared" si="25"/>
        <v>50</v>
      </c>
      <c r="J359" s="5">
        <f t="shared" si="26"/>
        <v>50</v>
      </c>
    </row>
    <row r="360" spans="1:10" ht="25.5">
      <c r="A360" s="3">
        <f t="shared" si="28"/>
        <v>359</v>
      </c>
      <c r="B360" s="3" t="str">
        <f t="shared" si="27"/>
        <v>Върбица</v>
      </c>
      <c r="C360" s="2">
        <v>63185</v>
      </c>
      <c r="D360" s="3" t="s">
        <v>208</v>
      </c>
      <c r="E360" s="3" t="s">
        <v>184</v>
      </c>
      <c r="F360" s="3" t="s">
        <v>33</v>
      </c>
      <c r="G360" s="4">
        <v>4.499</v>
      </c>
      <c r="H360" s="3">
        <v>10</v>
      </c>
      <c r="I360" s="5">
        <f t="shared" si="25"/>
        <v>44.989999999999995</v>
      </c>
      <c r="J360" s="5">
        <f t="shared" si="26"/>
        <v>44.989999999999995</v>
      </c>
    </row>
    <row r="361" spans="1:10" ht="25.5">
      <c r="A361" s="3">
        <f t="shared" si="28"/>
        <v>360</v>
      </c>
      <c r="B361" s="3" t="str">
        <f t="shared" si="27"/>
        <v>Върбица</v>
      </c>
      <c r="C361" s="2">
        <v>63187</v>
      </c>
      <c r="D361" s="3" t="s">
        <v>208</v>
      </c>
      <c r="E361" s="3" t="s">
        <v>184</v>
      </c>
      <c r="F361" s="3" t="s">
        <v>33</v>
      </c>
      <c r="G361" s="4">
        <v>4.34</v>
      </c>
      <c r="H361" s="3">
        <v>10</v>
      </c>
      <c r="I361" s="5">
        <f t="shared" si="25"/>
        <v>43.4</v>
      </c>
      <c r="J361" s="5">
        <f t="shared" si="26"/>
        <v>43.4</v>
      </c>
    </row>
    <row r="362" spans="1:10" ht="25.5">
      <c r="A362" s="3">
        <f t="shared" si="28"/>
        <v>361</v>
      </c>
      <c r="B362" s="3" t="str">
        <f t="shared" si="27"/>
        <v>Върбица</v>
      </c>
      <c r="C362" s="2">
        <v>63188</v>
      </c>
      <c r="D362" s="3" t="s">
        <v>208</v>
      </c>
      <c r="E362" s="3" t="s">
        <v>184</v>
      </c>
      <c r="F362" s="3" t="s">
        <v>33</v>
      </c>
      <c r="G362" s="4">
        <v>0.56</v>
      </c>
      <c r="H362" s="3">
        <v>10</v>
      </c>
      <c r="I362" s="5">
        <f t="shared" si="25"/>
        <v>5.6000000000000005</v>
      </c>
      <c r="J362" s="5">
        <f t="shared" si="26"/>
        <v>5.6000000000000005</v>
      </c>
    </row>
    <row r="363" spans="1:10" ht="25.5">
      <c r="A363" s="3">
        <f t="shared" si="28"/>
        <v>362</v>
      </c>
      <c r="B363" s="3" t="str">
        <f t="shared" si="27"/>
        <v>Върбица</v>
      </c>
      <c r="C363" s="2">
        <v>63189</v>
      </c>
      <c r="D363" s="3" t="s">
        <v>208</v>
      </c>
      <c r="E363" s="3" t="s">
        <v>184</v>
      </c>
      <c r="F363" s="3" t="s">
        <v>33</v>
      </c>
      <c r="G363" s="4">
        <v>4.855</v>
      </c>
      <c r="H363" s="3">
        <v>10</v>
      </c>
      <c r="I363" s="5">
        <f t="shared" si="25"/>
        <v>48.550000000000004</v>
      </c>
      <c r="J363" s="5">
        <f t="shared" si="26"/>
        <v>48.550000000000004</v>
      </c>
    </row>
    <row r="364" spans="1:10" ht="25.5">
      <c r="A364" s="3">
        <f t="shared" si="28"/>
        <v>363</v>
      </c>
      <c r="B364" s="3" t="str">
        <f t="shared" si="27"/>
        <v>Върбица</v>
      </c>
      <c r="C364" s="2">
        <v>64008</v>
      </c>
      <c r="D364" s="3" t="s">
        <v>190</v>
      </c>
      <c r="E364" s="3" t="s">
        <v>12</v>
      </c>
      <c r="F364" s="3" t="s">
        <v>33</v>
      </c>
      <c r="G364" s="4">
        <v>4.85</v>
      </c>
      <c r="H364" s="3">
        <v>10</v>
      </c>
      <c r="I364" s="5">
        <f t="shared" si="25"/>
        <v>48.5</v>
      </c>
      <c r="J364" s="5">
        <f t="shared" si="26"/>
        <v>48.5</v>
      </c>
    </row>
    <row r="365" spans="1:10" ht="25.5">
      <c r="A365" s="3">
        <f t="shared" si="28"/>
        <v>364</v>
      </c>
      <c r="B365" s="3" t="str">
        <f t="shared" si="27"/>
        <v>Върбица</v>
      </c>
      <c r="C365" s="2">
        <v>64015</v>
      </c>
      <c r="D365" s="3" t="s">
        <v>190</v>
      </c>
      <c r="E365" s="3" t="s">
        <v>12</v>
      </c>
      <c r="F365" s="3" t="s">
        <v>33</v>
      </c>
      <c r="G365" s="4">
        <v>3.262</v>
      </c>
      <c r="H365" s="3">
        <v>10</v>
      </c>
      <c r="I365" s="5">
        <f t="shared" si="25"/>
        <v>32.62</v>
      </c>
      <c r="J365" s="5">
        <f t="shared" si="26"/>
        <v>32.62</v>
      </c>
    </row>
    <row r="366" spans="1:10" ht="25.5">
      <c r="A366" s="3">
        <f t="shared" si="28"/>
        <v>365</v>
      </c>
      <c r="B366" s="3" t="str">
        <f t="shared" si="27"/>
        <v>Върбица</v>
      </c>
      <c r="C366" s="2">
        <v>64016</v>
      </c>
      <c r="D366" s="3" t="s">
        <v>190</v>
      </c>
      <c r="E366" s="3" t="s">
        <v>12</v>
      </c>
      <c r="F366" s="3" t="s">
        <v>33</v>
      </c>
      <c r="G366" s="4">
        <v>1.796</v>
      </c>
      <c r="H366" s="3">
        <v>10</v>
      </c>
      <c r="I366" s="5">
        <f t="shared" si="25"/>
        <v>17.96</v>
      </c>
      <c r="J366" s="5">
        <f t="shared" si="26"/>
        <v>17.96</v>
      </c>
    </row>
    <row r="367" spans="1:10" ht="25.5">
      <c r="A367" s="3">
        <f t="shared" si="28"/>
        <v>366</v>
      </c>
      <c r="B367" s="3" t="str">
        <f t="shared" si="27"/>
        <v>Върбица</v>
      </c>
      <c r="C367" s="2">
        <v>66007</v>
      </c>
      <c r="D367" s="3" t="s">
        <v>193</v>
      </c>
      <c r="E367" s="3" t="s">
        <v>184</v>
      </c>
      <c r="F367" s="3" t="s">
        <v>33</v>
      </c>
      <c r="G367" s="4">
        <v>4</v>
      </c>
      <c r="H367" s="3">
        <v>10</v>
      </c>
      <c r="I367" s="5">
        <f t="shared" si="25"/>
        <v>40</v>
      </c>
      <c r="J367" s="5">
        <f t="shared" si="26"/>
        <v>40</v>
      </c>
    </row>
    <row r="368" spans="1:10" ht="25.5">
      <c r="A368" s="3">
        <f t="shared" si="28"/>
        <v>367</v>
      </c>
      <c r="B368" s="3" t="str">
        <f t="shared" si="27"/>
        <v>Върбица</v>
      </c>
      <c r="C368" s="2">
        <v>66032</v>
      </c>
      <c r="D368" s="3" t="s">
        <v>193</v>
      </c>
      <c r="E368" s="3" t="s">
        <v>184</v>
      </c>
      <c r="F368" s="3" t="s">
        <v>33</v>
      </c>
      <c r="G368" s="4">
        <v>2.805</v>
      </c>
      <c r="H368" s="3">
        <v>10</v>
      </c>
      <c r="I368" s="5">
        <f t="shared" si="25"/>
        <v>28.05</v>
      </c>
      <c r="J368" s="5">
        <f t="shared" si="26"/>
        <v>28.05</v>
      </c>
    </row>
    <row r="369" spans="1:10" ht="25.5">
      <c r="A369" s="3">
        <f t="shared" si="28"/>
        <v>368</v>
      </c>
      <c r="B369" s="3" t="str">
        <f t="shared" si="27"/>
        <v>Върбица</v>
      </c>
      <c r="C369" s="2">
        <v>66044</v>
      </c>
      <c r="D369" s="3" t="s">
        <v>193</v>
      </c>
      <c r="E369" s="3" t="s">
        <v>184</v>
      </c>
      <c r="F369" s="3" t="s">
        <v>33</v>
      </c>
      <c r="G369" s="4">
        <v>5.516</v>
      </c>
      <c r="H369" s="3">
        <v>10</v>
      </c>
      <c r="I369" s="5">
        <f t="shared" si="25"/>
        <v>55.16</v>
      </c>
      <c r="J369" s="5">
        <f t="shared" si="26"/>
        <v>55.16</v>
      </c>
    </row>
    <row r="370" spans="1:10" ht="25.5">
      <c r="A370" s="3">
        <f t="shared" si="28"/>
        <v>369</v>
      </c>
      <c r="B370" s="3" t="str">
        <f t="shared" si="27"/>
        <v>Върбица</v>
      </c>
      <c r="C370" s="2">
        <v>66054</v>
      </c>
      <c r="D370" s="3" t="s">
        <v>193</v>
      </c>
      <c r="E370" s="3" t="s">
        <v>184</v>
      </c>
      <c r="F370" s="3" t="s">
        <v>33</v>
      </c>
      <c r="G370" s="4">
        <v>4.659</v>
      </c>
      <c r="H370" s="3">
        <v>10</v>
      </c>
      <c r="I370" s="5">
        <f t="shared" si="25"/>
        <v>46.589999999999996</v>
      </c>
      <c r="J370" s="5">
        <f t="shared" si="26"/>
        <v>46.589999999999996</v>
      </c>
    </row>
    <row r="371" spans="1:10" ht="25.5">
      <c r="A371" s="3">
        <f t="shared" si="28"/>
        <v>370</v>
      </c>
      <c r="B371" s="3" t="str">
        <f t="shared" si="27"/>
        <v>Върбица</v>
      </c>
      <c r="C371" s="2">
        <v>66069</v>
      </c>
      <c r="D371" s="3" t="s">
        <v>193</v>
      </c>
      <c r="E371" s="3" t="s">
        <v>184</v>
      </c>
      <c r="F371" s="3" t="s">
        <v>33</v>
      </c>
      <c r="G371" s="4">
        <v>5.207</v>
      </c>
      <c r="H371" s="3">
        <v>10</v>
      </c>
      <c r="I371" s="5">
        <f t="shared" si="25"/>
        <v>52.07</v>
      </c>
      <c r="J371" s="5">
        <f t="shared" si="26"/>
        <v>52.07</v>
      </c>
    </row>
    <row r="372" spans="1:10" ht="25.5">
      <c r="A372" s="3">
        <f t="shared" si="28"/>
        <v>371</v>
      </c>
      <c r="B372" s="3" t="str">
        <f t="shared" si="27"/>
        <v>Върбица</v>
      </c>
      <c r="C372" s="2">
        <v>66090</v>
      </c>
      <c r="D372" s="3" t="s">
        <v>193</v>
      </c>
      <c r="E372" s="3" t="s">
        <v>184</v>
      </c>
      <c r="F372" s="3" t="s">
        <v>33</v>
      </c>
      <c r="G372" s="4">
        <v>4.061</v>
      </c>
      <c r="H372" s="3">
        <v>10</v>
      </c>
      <c r="I372" s="5">
        <f t="shared" si="25"/>
        <v>40.61</v>
      </c>
      <c r="J372" s="5">
        <f t="shared" si="26"/>
        <v>40.61</v>
      </c>
    </row>
    <row r="373" spans="1:10" ht="25.5">
      <c r="A373" s="3">
        <f t="shared" si="28"/>
        <v>372</v>
      </c>
      <c r="B373" s="3" t="str">
        <f t="shared" si="27"/>
        <v>Върбица</v>
      </c>
      <c r="C373" s="2">
        <v>66099</v>
      </c>
      <c r="D373" s="3" t="s">
        <v>193</v>
      </c>
      <c r="E373" s="3" t="s">
        <v>184</v>
      </c>
      <c r="F373" s="3" t="s">
        <v>33</v>
      </c>
      <c r="G373" s="4">
        <v>6.488</v>
      </c>
      <c r="H373" s="3">
        <v>10</v>
      </c>
      <c r="I373" s="5">
        <f t="shared" si="25"/>
        <v>64.88000000000001</v>
      </c>
      <c r="J373" s="5">
        <f t="shared" si="26"/>
        <v>64.88000000000001</v>
      </c>
    </row>
    <row r="374" spans="1:10" ht="25.5">
      <c r="A374" s="3">
        <f t="shared" si="28"/>
        <v>373</v>
      </c>
      <c r="B374" s="3" t="str">
        <f t="shared" si="27"/>
        <v>Върбица</v>
      </c>
      <c r="C374" s="2">
        <v>66106</v>
      </c>
      <c r="D374" s="3" t="s">
        <v>193</v>
      </c>
      <c r="E374" s="3" t="s">
        <v>184</v>
      </c>
      <c r="F374" s="3" t="s">
        <v>33</v>
      </c>
      <c r="G374" s="4">
        <v>1</v>
      </c>
      <c r="H374" s="3">
        <v>10</v>
      </c>
      <c r="I374" s="5">
        <f t="shared" si="25"/>
        <v>10</v>
      </c>
      <c r="J374" s="5">
        <f t="shared" si="26"/>
        <v>10</v>
      </c>
    </row>
    <row r="375" spans="1:10" ht="25.5">
      <c r="A375" s="3">
        <f t="shared" si="28"/>
        <v>374</v>
      </c>
      <c r="B375" s="3" t="str">
        <f t="shared" si="27"/>
        <v>Върбица</v>
      </c>
      <c r="C375" s="2">
        <v>66107</v>
      </c>
      <c r="D375" s="3" t="s">
        <v>193</v>
      </c>
      <c r="E375" s="3" t="s">
        <v>184</v>
      </c>
      <c r="F375" s="3" t="s">
        <v>33</v>
      </c>
      <c r="G375" s="4">
        <v>1.323</v>
      </c>
      <c r="H375" s="3">
        <v>10</v>
      </c>
      <c r="I375" s="5">
        <f t="shared" si="25"/>
        <v>13.23</v>
      </c>
      <c r="J375" s="5">
        <f t="shared" si="26"/>
        <v>13.23</v>
      </c>
    </row>
    <row r="376" spans="1:10" ht="25.5">
      <c r="A376" s="3">
        <f t="shared" si="28"/>
        <v>375</v>
      </c>
      <c r="B376" s="3" t="str">
        <f t="shared" si="27"/>
        <v>Върбица</v>
      </c>
      <c r="C376" s="2">
        <v>66109</v>
      </c>
      <c r="D376" s="3" t="s">
        <v>193</v>
      </c>
      <c r="E376" s="3" t="s">
        <v>184</v>
      </c>
      <c r="F376" s="3" t="s">
        <v>33</v>
      </c>
      <c r="G376" s="4">
        <v>0.827</v>
      </c>
      <c r="H376" s="3">
        <v>10</v>
      </c>
      <c r="I376" s="5">
        <f t="shared" si="25"/>
        <v>8.27</v>
      </c>
      <c r="J376" s="5">
        <f t="shared" si="26"/>
        <v>8.27</v>
      </c>
    </row>
    <row r="377" spans="1:10" ht="25.5">
      <c r="A377" s="3">
        <f t="shared" si="28"/>
        <v>376</v>
      </c>
      <c r="B377" s="3" t="str">
        <f t="shared" si="27"/>
        <v>Върбица</v>
      </c>
      <c r="C377" s="2">
        <v>66110</v>
      </c>
      <c r="D377" s="3" t="s">
        <v>193</v>
      </c>
      <c r="E377" s="3" t="s">
        <v>184</v>
      </c>
      <c r="F377" s="3" t="s">
        <v>33</v>
      </c>
      <c r="G377" s="4">
        <v>3.951</v>
      </c>
      <c r="H377" s="3">
        <v>10</v>
      </c>
      <c r="I377" s="5">
        <f t="shared" si="25"/>
        <v>39.51</v>
      </c>
      <c r="J377" s="5">
        <f t="shared" si="26"/>
        <v>39.51</v>
      </c>
    </row>
    <row r="378" spans="1:10" ht="25.5">
      <c r="A378" s="3">
        <f t="shared" si="28"/>
        <v>377</v>
      </c>
      <c r="B378" s="3" t="str">
        <f t="shared" si="27"/>
        <v>Върбица</v>
      </c>
      <c r="C378" s="2">
        <v>68013</v>
      </c>
      <c r="D378" s="3" t="s">
        <v>209</v>
      </c>
      <c r="E378" s="3" t="s">
        <v>12</v>
      </c>
      <c r="F378" s="3" t="s">
        <v>13</v>
      </c>
      <c r="G378" s="4">
        <v>0.619</v>
      </c>
      <c r="H378" s="3">
        <v>13</v>
      </c>
      <c r="I378" s="5">
        <f t="shared" si="25"/>
        <v>8.047</v>
      </c>
      <c r="J378" s="5">
        <f t="shared" si="26"/>
        <v>8.047</v>
      </c>
    </row>
    <row r="379" spans="1:10" ht="15">
      <c r="A379" s="3">
        <f t="shared" si="28"/>
        <v>378</v>
      </c>
      <c r="B379" s="3" t="str">
        <f t="shared" si="27"/>
        <v>Върбица</v>
      </c>
      <c r="C379" s="2">
        <v>69033</v>
      </c>
      <c r="D379" s="3" t="s">
        <v>210</v>
      </c>
      <c r="E379" s="3" t="s">
        <v>12</v>
      </c>
      <c r="F379" s="3" t="s">
        <v>13</v>
      </c>
      <c r="G379" s="4">
        <v>0.889</v>
      </c>
      <c r="H379" s="3">
        <v>13</v>
      </c>
      <c r="I379" s="5">
        <f t="shared" si="25"/>
        <v>11.557</v>
      </c>
      <c r="J379" s="5">
        <f t="shared" si="26"/>
        <v>11.557</v>
      </c>
    </row>
    <row r="380" spans="1:10" ht="15">
      <c r="A380" s="3">
        <f t="shared" si="28"/>
        <v>379</v>
      </c>
      <c r="B380" s="3" t="str">
        <f t="shared" si="27"/>
        <v>Върбица</v>
      </c>
      <c r="C380" s="2">
        <v>69040</v>
      </c>
      <c r="D380" s="3" t="s">
        <v>210</v>
      </c>
      <c r="E380" s="3" t="s">
        <v>12</v>
      </c>
      <c r="F380" s="3" t="s">
        <v>13</v>
      </c>
      <c r="G380" s="4">
        <v>3.228</v>
      </c>
      <c r="H380" s="3">
        <v>13</v>
      </c>
      <c r="I380" s="5">
        <f t="shared" si="25"/>
        <v>41.964000000000006</v>
      </c>
      <c r="J380" s="5">
        <f t="shared" si="26"/>
        <v>41.964000000000006</v>
      </c>
    </row>
    <row r="381" spans="1:10" ht="15">
      <c r="A381" s="3">
        <f t="shared" si="28"/>
        <v>380</v>
      </c>
      <c r="B381" s="3" t="str">
        <f t="shared" si="27"/>
        <v>Върбица</v>
      </c>
      <c r="C381" s="2">
        <v>69049</v>
      </c>
      <c r="D381" s="3" t="s">
        <v>210</v>
      </c>
      <c r="E381" s="3" t="s">
        <v>12</v>
      </c>
      <c r="F381" s="3" t="s">
        <v>13</v>
      </c>
      <c r="G381" s="4">
        <v>0.957</v>
      </c>
      <c r="H381" s="3">
        <v>13</v>
      </c>
      <c r="I381" s="5">
        <f t="shared" si="25"/>
        <v>12.440999999999999</v>
      </c>
      <c r="J381" s="5">
        <f t="shared" si="26"/>
        <v>12.440999999999999</v>
      </c>
    </row>
    <row r="382" spans="1:10" ht="15">
      <c r="A382" s="3">
        <f t="shared" si="28"/>
        <v>381</v>
      </c>
      <c r="B382" s="3" t="str">
        <f t="shared" si="27"/>
        <v>Върбица</v>
      </c>
      <c r="C382" s="2">
        <v>69057</v>
      </c>
      <c r="D382" s="3" t="s">
        <v>210</v>
      </c>
      <c r="E382" s="3" t="s">
        <v>12</v>
      </c>
      <c r="F382" s="3" t="s">
        <v>13</v>
      </c>
      <c r="G382" s="4">
        <v>2</v>
      </c>
      <c r="H382" s="3">
        <v>13</v>
      </c>
      <c r="I382" s="5">
        <f t="shared" si="25"/>
        <v>26</v>
      </c>
      <c r="J382" s="5">
        <f t="shared" si="26"/>
        <v>26</v>
      </c>
    </row>
    <row r="383" spans="1:10" ht="15">
      <c r="A383" s="3">
        <f t="shared" si="28"/>
        <v>382</v>
      </c>
      <c r="B383" s="3" t="str">
        <f t="shared" si="27"/>
        <v>Върбица</v>
      </c>
      <c r="C383" s="2">
        <v>69069</v>
      </c>
      <c r="D383" s="3" t="s">
        <v>210</v>
      </c>
      <c r="E383" s="3" t="s">
        <v>12</v>
      </c>
      <c r="F383" s="3" t="s">
        <v>13</v>
      </c>
      <c r="G383" s="4">
        <v>3.048</v>
      </c>
      <c r="H383" s="3">
        <v>13</v>
      </c>
      <c r="I383" s="5">
        <f t="shared" si="25"/>
        <v>39.624</v>
      </c>
      <c r="J383" s="5">
        <f t="shared" si="26"/>
        <v>39.624</v>
      </c>
    </row>
    <row r="384" spans="1:10" ht="15">
      <c r="A384" s="3">
        <f t="shared" si="28"/>
        <v>383</v>
      </c>
      <c r="B384" s="3" t="str">
        <f t="shared" si="27"/>
        <v>Върбица</v>
      </c>
      <c r="C384" s="2">
        <v>69073</v>
      </c>
      <c r="D384" s="3" t="s">
        <v>210</v>
      </c>
      <c r="E384" s="3" t="s">
        <v>12</v>
      </c>
      <c r="F384" s="3" t="s">
        <v>13</v>
      </c>
      <c r="G384" s="4">
        <v>3.102</v>
      </c>
      <c r="H384" s="3">
        <v>13</v>
      </c>
      <c r="I384" s="5">
        <f aca="true" t="shared" si="29" ref="I384:I408">H384*G384</f>
        <v>40.326</v>
      </c>
      <c r="J384" s="5">
        <f aca="true" t="shared" si="30" ref="J384:J408">I384</f>
        <v>40.326</v>
      </c>
    </row>
    <row r="385" spans="1:10" ht="15">
      <c r="A385" s="3">
        <f t="shared" si="28"/>
        <v>384</v>
      </c>
      <c r="B385" s="3" t="str">
        <f t="shared" si="27"/>
        <v>Върбица</v>
      </c>
      <c r="C385" s="2">
        <v>69082</v>
      </c>
      <c r="D385" s="3" t="s">
        <v>210</v>
      </c>
      <c r="E385" s="3" t="s">
        <v>12</v>
      </c>
      <c r="F385" s="3" t="s">
        <v>13</v>
      </c>
      <c r="G385" s="4">
        <v>1.019</v>
      </c>
      <c r="H385" s="3">
        <v>13</v>
      </c>
      <c r="I385" s="5">
        <f t="shared" si="29"/>
        <v>13.246999999999998</v>
      </c>
      <c r="J385" s="5">
        <f t="shared" si="30"/>
        <v>13.246999999999998</v>
      </c>
    </row>
    <row r="386" spans="1:10" ht="15">
      <c r="A386" s="3">
        <f t="shared" si="28"/>
        <v>385</v>
      </c>
      <c r="B386" s="3" t="str">
        <f t="shared" si="27"/>
        <v>Върбица</v>
      </c>
      <c r="C386" s="2">
        <v>69083</v>
      </c>
      <c r="D386" s="3" t="s">
        <v>210</v>
      </c>
      <c r="E386" s="3" t="s">
        <v>12</v>
      </c>
      <c r="F386" s="3" t="s">
        <v>13</v>
      </c>
      <c r="G386" s="4">
        <v>5.227</v>
      </c>
      <c r="H386" s="3">
        <v>13</v>
      </c>
      <c r="I386" s="5">
        <f t="shared" si="29"/>
        <v>67.95100000000001</v>
      </c>
      <c r="J386" s="5">
        <f t="shared" si="30"/>
        <v>67.95100000000001</v>
      </c>
    </row>
    <row r="387" spans="1:10" ht="15">
      <c r="A387" s="3">
        <f t="shared" si="28"/>
        <v>386</v>
      </c>
      <c r="B387" s="3" t="str">
        <f aca="true" t="shared" si="31" ref="B387:B408">+B386</f>
        <v>Върбица</v>
      </c>
      <c r="C387" s="2">
        <v>69084</v>
      </c>
      <c r="D387" s="3" t="s">
        <v>210</v>
      </c>
      <c r="E387" s="3" t="s">
        <v>12</v>
      </c>
      <c r="F387" s="3" t="s">
        <v>13</v>
      </c>
      <c r="G387" s="4">
        <v>4.386</v>
      </c>
      <c r="H387" s="3">
        <v>13</v>
      </c>
      <c r="I387" s="5">
        <f t="shared" si="29"/>
        <v>57.018</v>
      </c>
      <c r="J387" s="5">
        <f t="shared" si="30"/>
        <v>57.018</v>
      </c>
    </row>
    <row r="388" spans="1:10" ht="15">
      <c r="A388" s="3">
        <f t="shared" si="28"/>
        <v>387</v>
      </c>
      <c r="B388" s="3" t="str">
        <f t="shared" si="31"/>
        <v>Върбица</v>
      </c>
      <c r="C388" s="2">
        <v>70015</v>
      </c>
      <c r="D388" s="3" t="s">
        <v>211</v>
      </c>
      <c r="E388" s="3" t="s">
        <v>12</v>
      </c>
      <c r="F388" s="3" t="s">
        <v>13</v>
      </c>
      <c r="G388" s="4">
        <v>0.557</v>
      </c>
      <c r="H388" s="3">
        <v>13</v>
      </c>
      <c r="I388" s="5">
        <f t="shared" si="29"/>
        <v>7.2410000000000005</v>
      </c>
      <c r="J388" s="5">
        <f t="shared" si="30"/>
        <v>7.2410000000000005</v>
      </c>
    </row>
    <row r="389" spans="1:10" ht="15">
      <c r="A389" s="3">
        <f t="shared" si="28"/>
        <v>388</v>
      </c>
      <c r="B389" s="3" t="str">
        <f t="shared" si="31"/>
        <v>Върбица</v>
      </c>
      <c r="C389" s="2">
        <v>70026</v>
      </c>
      <c r="D389" s="3" t="s">
        <v>211</v>
      </c>
      <c r="E389" s="3" t="s">
        <v>12</v>
      </c>
      <c r="F389" s="3" t="s">
        <v>13</v>
      </c>
      <c r="G389" s="4">
        <v>1.438</v>
      </c>
      <c r="H389" s="3">
        <v>13</v>
      </c>
      <c r="I389" s="5">
        <f t="shared" si="29"/>
        <v>18.694</v>
      </c>
      <c r="J389" s="5">
        <f t="shared" si="30"/>
        <v>18.694</v>
      </c>
    </row>
    <row r="390" spans="1:10" ht="15">
      <c r="A390" s="3">
        <f t="shared" si="28"/>
        <v>389</v>
      </c>
      <c r="B390" s="3" t="str">
        <f t="shared" si="31"/>
        <v>Върбица</v>
      </c>
      <c r="C390" s="2">
        <v>73002</v>
      </c>
      <c r="D390" s="3" t="s">
        <v>186</v>
      </c>
      <c r="E390" s="3" t="s">
        <v>12</v>
      </c>
      <c r="F390" s="3" t="s">
        <v>13</v>
      </c>
      <c r="G390" s="4">
        <v>20.001</v>
      </c>
      <c r="H390" s="3">
        <v>13</v>
      </c>
      <c r="I390" s="5">
        <f t="shared" si="29"/>
        <v>260.01300000000003</v>
      </c>
      <c r="J390" s="5">
        <f t="shared" si="30"/>
        <v>260.01300000000003</v>
      </c>
    </row>
    <row r="391" spans="1:10" ht="15">
      <c r="A391" s="3">
        <f t="shared" si="28"/>
        <v>390</v>
      </c>
      <c r="B391" s="3" t="str">
        <f t="shared" si="31"/>
        <v>Върбица</v>
      </c>
      <c r="C391" s="2">
        <v>73004</v>
      </c>
      <c r="D391" s="3" t="s">
        <v>186</v>
      </c>
      <c r="E391" s="3" t="s">
        <v>12</v>
      </c>
      <c r="F391" s="3" t="s">
        <v>13</v>
      </c>
      <c r="G391" s="4">
        <v>1.066</v>
      </c>
      <c r="H391" s="3">
        <v>13</v>
      </c>
      <c r="I391" s="5">
        <f t="shared" si="29"/>
        <v>13.858</v>
      </c>
      <c r="J391" s="5">
        <f t="shared" si="30"/>
        <v>13.858</v>
      </c>
    </row>
    <row r="392" spans="1:10" ht="15">
      <c r="A392" s="3">
        <f t="shared" si="28"/>
        <v>391</v>
      </c>
      <c r="B392" s="3" t="str">
        <f t="shared" si="31"/>
        <v>Върбица</v>
      </c>
      <c r="C392" s="2">
        <v>75001</v>
      </c>
      <c r="D392" s="3" t="s">
        <v>212</v>
      </c>
      <c r="E392" s="3" t="s">
        <v>12</v>
      </c>
      <c r="F392" s="3" t="s">
        <v>13</v>
      </c>
      <c r="G392" s="4">
        <v>19</v>
      </c>
      <c r="H392" s="3">
        <v>13</v>
      </c>
      <c r="I392" s="5">
        <f t="shared" si="29"/>
        <v>247</v>
      </c>
      <c r="J392" s="5">
        <f t="shared" si="30"/>
        <v>247</v>
      </c>
    </row>
    <row r="393" spans="1:10" ht="15">
      <c r="A393" s="3">
        <f t="shared" si="28"/>
        <v>392</v>
      </c>
      <c r="B393" s="3" t="str">
        <f t="shared" si="31"/>
        <v>Върбица</v>
      </c>
      <c r="C393" s="2">
        <v>75008</v>
      </c>
      <c r="D393" s="3" t="s">
        <v>212</v>
      </c>
      <c r="E393" s="3" t="s">
        <v>12</v>
      </c>
      <c r="F393" s="3" t="s">
        <v>13</v>
      </c>
      <c r="G393" s="4">
        <v>7</v>
      </c>
      <c r="H393" s="3">
        <v>13</v>
      </c>
      <c r="I393" s="5">
        <f t="shared" si="29"/>
        <v>91</v>
      </c>
      <c r="J393" s="5">
        <f t="shared" si="30"/>
        <v>91</v>
      </c>
    </row>
    <row r="394" spans="1:10" ht="15">
      <c r="A394" s="3">
        <f t="shared" si="28"/>
        <v>393</v>
      </c>
      <c r="B394" s="3" t="str">
        <f t="shared" si="31"/>
        <v>Върбица</v>
      </c>
      <c r="C394" s="2">
        <v>77006</v>
      </c>
      <c r="D394" s="3" t="s">
        <v>212</v>
      </c>
      <c r="E394" s="3" t="s">
        <v>12</v>
      </c>
      <c r="F394" s="3" t="s">
        <v>13</v>
      </c>
      <c r="G394" s="4">
        <v>38.931</v>
      </c>
      <c r="H394" s="3">
        <v>13</v>
      </c>
      <c r="I394" s="5">
        <f t="shared" si="29"/>
        <v>506.10299999999995</v>
      </c>
      <c r="J394" s="5">
        <f t="shared" si="30"/>
        <v>506.10299999999995</v>
      </c>
    </row>
    <row r="395" spans="1:10" ht="15">
      <c r="A395" s="3">
        <f t="shared" si="28"/>
        <v>394</v>
      </c>
      <c r="B395" s="3" t="str">
        <f t="shared" si="31"/>
        <v>Върбица</v>
      </c>
      <c r="C395" s="2">
        <v>77010</v>
      </c>
      <c r="D395" s="3" t="s">
        <v>212</v>
      </c>
      <c r="E395" s="3" t="s">
        <v>12</v>
      </c>
      <c r="F395" s="3" t="s">
        <v>13</v>
      </c>
      <c r="G395" s="4">
        <v>0.88</v>
      </c>
      <c r="H395" s="3">
        <v>13</v>
      </c>
      <c r="I395" s="5">
        <f t="shared" si="29"/>
        <v>11.44</v>
      </c>
      <c r="J395" s="5">
        <f t="shared" si="30"/>
        <v>11.44</v>
      </c>
    </row>
    <row r="396" spans="1:10" ht="25.5">
      <c r="A396" s="3">
        <f t="shared" si="28"/>
        <v>395</v>
      </c>
      <c r="B396" s="3" t="str">
        <f t="shared" si="31"/>
        <v>Върбица</v>
      </c>
      <c r="C396" s="2">
        <v>79011</v>
      </c>
      <c r="D396" s="3" t="s">
        <v>213</v>
      </c>
      <c r="E396" s="3" t="s">
        <v>184</v>
      </c>
      <c r="F396" s="3" t="s">
        <v>54</v>
      </c>
      <c r="G396" s="4">
        <v>4.165</v>
      </c>
      <c r="H396" s="3">
        <v>6</v>
      </c>
      <c r="I396" s="5">
        <f t="shared" si="29"/>
        <v>24.990000000000002</v>
      </c>
      <c r="J396" s="5">
        <f t="shared" si="30"/>
        <v>24.990000000000002</v>
      </c>
    </row>
    <row r="397" spans="1:10" ht="15">
      <c r="A397" s="3">
        <f t="shared" si="28"/>
        <v>396</v>
      </c>
      <c r="B397" s="3" t="str">
        <f t="shared" si="31"/>
        <v>Върбица</v>
      </c>
      <c r="C397" s="2">
        <v>79013</v>
      </c>
      <c r="D397" s="3" t="s">
        <v>213</v>
      </c>
      <c r="E397" s="3" t="s">
        <v>12</v>
      </c>
      <c r="F397" s="3" t="s">
        <v>54</v>
      </c>
      <c r="G397" s="4">
        <v>0.933</v>
      </c>
      <c r="H397" s="3">
        <v>6</v>
      </c>
      <c r="I397" s="5">
        <f t="shared" si="29"/>
        <v>5.598000000000001</v>
      </c>
      <c r="J397" s="5">
        <f t="shared" si="30"/>
        <v>5.598000000000001</v>
      </c>
    </row>
    <row r="398" spans="1:10" ht="25.5">
      <c r="A398" s="3">
        <f t="shared" si="28"/>
        <v>397</v>
      </c>
      <c r="B398" s="3" t="str">
        <f t="shared" si="31"/>
        <v>Върбица</v>
      </c>
      <c r="C398" s="2">
        <v>79022</v>
      </c>
      <c r="D398" s="3" t="s">
        <v>213</v>
      </c>
      <c r="E398" s="3" t="s">
        <v>184</v>
      </c>
      <c r="F398" s="3" t="s">
        <v>54</v>
      </c>
      <c r="G398" s="4">
        <v>3.363</v>
      </c>
      <c r="H398" s="3">
        <v>6</v>
      </c>
      <c r="I398" s="5">
        <f t="shared" si="29"/>
        <v>20.178</v>
      </c>
      <c r="J398" s="5">
        <f t="shared" si="30"/>
        <v>20.178</v>
      </c>
    </row>
    <row r="399" spans="1:10" ht="25.5">
      <c r="A399" s="3">
        <f aca="true" t="shared" si="32" ref="A399:A404">+A398+1</f>
        <v>398</v>
      </c>
      <c r="B399" s="3" t="str">
        <f t="shared" si="31"/>
        <v>Върбица</v>
      </c>
      <c r="C399" s="2">
        <v>79026</v>
      </c>
      <c r="D399" s="3" t="s">
        <v>213</v>
      </c>
      <c r="E399" s="3" t="s">
        <v>184</v>
      </c>
      <c r="F399" s="3" t="s">
        <v>54</v>
      </c>
      <c r="G399" s="4">
        <v>4.836</v>
      </c>
      <c r="H399" s="3">
        <v>6</v>
      </c>
      <c r="I399" s="5">
        <f t="shared" si="29"/>
        <v>29.016000000000002</v>
      </c>
      <c r="J399" s="5">
        <f t="shared" si="30"/>
        <v>29.016000000000002</v>
      </c>
    </row>
    <row r="400" spans="1:10" ht="15">
      <c r="A400" s="3">
        <f t="shared" si="32"/>
        <v>399</v>
      </c>
      <c r="B400" s="3" t="str">
        <f t="shared" si="31"/>
        <v>Върбица</v>
      </c>
      <c r="C400" s="2">
        <v>79028</v>
      </c>
      <c r="D400" s="3" t="s">
        <v>213</v>
      </c>
      <c r="E400" s="3" t="s">
        <v>12</v>
      </c>
      <c r="F400" s="3" t="s">
        <v>54</v>
      </c>
      <c r="G400" s="4">
        <v>1.205</v>
      </c>
      <c r="H400" s="3">
        <v>6</v>
      </c>
      <c r="I400" s="5">
        <f t="shared" si="29"/>
        <v>7.23</v>
      </c>
      <c r="J400" s="5">
        <f t="shared" si="30"/>
        <v>7.23</v>
      </c>
    </row>
    <row r="401" spans="1:10" ht="15">
      <c r="A401" s="3">
        <f t="shared" si="32"/>
        <v>400</v>
      </c>
      <c r="B401" s="3" t="str">
        <f t="shared" si="31"/>
        <v>Върбица</v>
      </c>
      <c r="C401" s="2">
        <v>79030</v>
      </c>
      <c r="D401" s="3" t="s">
        <v>213</v>
      </c>
      <c r="E401" s="3" t="s">
        <v>12</v>
      </c>
      <c r="F401" s="3" t="s">
        <v>54</v>
      </c>
      <c r="G401" s="4">
        <v>3.156</v>
      </c>
      <c r="H401" s="3">
        <v>6</v>
      </c>
      <c r="I401" s="5">
        <f t="shared" si="29"/>
        <v>18.936</v>
      </c>
      <c r="J401" s="5">
        <f t="shared" si="30"/>
        <v>18.936</v>
      </c>
    </row>
    <row r="402" spans="1:10" ht="15">
      <c r="A402" s="3">
        <f t="shared" si="32"/>
        <v>401</v>
      </c>
      <c r="B402" s="3" t="str">
        <f t="shared" si="31"/>
        <v>Върбица</v>
      </c>
      <c r="C402" s="2">
        <v>79037</v>
      </c>
      <c r="D402" s="3" t="s">
        <v>213</v>
      </c>
      <c r="E402" s="3" t="s">
        <v>12</v>
      </c>
      <c r="F402" s="3" t="s">
        <v>54</v>
      </c>
      <c r="G402" s="4">
        <v>3.936</v>
      </c>
      <c r="H402" s="3">
        <v>6</v>
      </c>
      <c r="I402" s="5">
        <f t="shared" si="29"/>
        <v>23.616</v>
      </c>
      <c r="J402" s="5">
        <f t="shared" si="30"/>
        <v>23.616</v>
      </c>
    </row>
    <row r="403" spans="1:10" ht="15">
      <c r="A403" s="3">
        <f t="shared" si="32"/>
        <v>402</v>
      </c>
      <c r="B403" s="3" t="str">
        <f t="shared" si="31"/>
        <v>Върбица</v>
      </c>
      <c r="C403" s="2">
        <v>79041</v>
      </c>
      <c r="D403" s="3" t="s">
        <v>213</v>
      </c>
      <c r="E403" s="3" t="s">
        <v>12</v>
      </c>
      <c r="F403" s="3" t="s">
        <v>54</v>
      </c>
      <c r="G403" s="4">
        <v>6.368</v>
      </c>
      <c r="H403" s="3">
        <v>6</v>
      </c>
      <c r="I403" s="5">
        <f t="shared" si="29"/>
        <v>38.208</v>
      </c>
      <c r="J403" s="5">
        <f t="shared" si="30"/>
        <v>38.208</v>
      </c>
    </row>
    <row r="404" spans="1:10" ht="15">
      <c r="A404" s="3">
        <f t="shared" si="32"/>
        <v>403</v>
      </c>
      <c r="B404" s="3" t="str">
        <f t="shared" si="31"/>
        <v>Върбица</v>
      </c>
      <c r="C404" s="2">
        <v>79042</v>
      </c>
      <c r="D404" s="3" t="s">
        <v>213</v>
      </c>
      <c r="E404" s="3" t="s">
        <v>12</v>
      </c>
      <c r="F404" s="3" t="s">
        <v>54</v>
      </c>
      <c r="G404" s="4">
        <v>3.635</v>
      </c>
      <c r="H404" s="3">
        <v>6</v>
      </c>
      <c r="I404" s="5">
        <f t="shared" si="29"/>
        <v>21.81</v>
      </c>
      <c r="J404" s="5">
        <f t="shared" si="30"/>
        <v>21.81</v>
      </c>
    </row>
    <row r="405" spans="1:10" ht="25.5">
      <c r="A405" s="16">
        <v>404</v>
      </c>
      <c r="B405" s="3" t="str">
        <f t="shared" si="31"/>
        <v>Върбица</v>
      </c>
      <c r="C405" s="2">
        <v>80007</v>
      </c>
      <c r="D405" s="3" t="s">
        <v>192</v>
      </c>
      <c r="E405" s="3" t="s">
        <v>184</v>
      </c>
      <c r="F405" s="3" t="s">
        <v>33</v>
      </c>
      <c r="G405" s="4">
        <v>4.924</v>
      </c>
      <c r="H405" s="3">
        <v>10</v>
      </c>
      <c r="I405" s="5">
        <f t="shared" si="29"/>
        <v>49.24</v>
      </c>
      <c r="J405" s="5">
        <f t="shared" si="30"/>
        <v>49.24</v>
      </c>
    </row>
    <row r="406" spans="1:10" ht="25.5">
      <c r="A406" s="16">
        <v>405</v>
      </c>
      <c r="B406" s="3" t="str">
        <f t="shared" si="31"/>
        <v>Върбица</v>
      </c>
      <c r="C406" s="2">
        <v>80008</v>
      </c>
      <c r="D406" s="3" t="s">
        <v>192</v>
      </c>
      <c r="E406" s="3" t="s">
        <v>184</v>
      </c>
      <c r="F406" s="3" t="s">
        <v>33</v>
      </c>
      <c r="G406" s="4">
        <v>9.382</v>
      </c>
      <c r="H406" s="3">
        <v>10</v>
      </c>
      <c r="I406" s="5">
        <f t="shared" si="29"/>
        <v>93.82</v>
      </c>
      <c r="J406" s="5">
        <f t="shared" si="30"/>
        <v>93.82</v>
      </c>
    </row>
    <row r="407" spans="1:10" ht="25.5">
      <c r="A407" s="16">
        <v>406</v>
      </c>
      <c r="B407" s="3" t="str">
        <f t="shared" si="31"/>
        <v>Върбица</v>
      </c>
      <c r="C407" s="2">
        <v>81007</v>
      </c>
      <c r="D407" s="3" t="s">
        <v>192</v>
      </c>
      <c r="E407" s="3" t="s">
        <v>184</v>
      </c>
      <c r="F407" s="3" t="s">
        <v>33</v>
      </c>
      <c r="G407" s="4">
        <v>1.407</v>
      </c>
      <c r="H407" s="3">
        <v>10</v>
      </c>
      <c r="I407" s="5">
        <f t="shared" si="29"/>
        <v>14.07</v>
      </c>
      <c r="J407" s="5">
        <f t="shared" si="30"/>
        <v>14.07</v>
      </c>
    </row>
    <row r="408" spans="1:10" ht="15">
      <c r="A408" s="16">
        <v>407</v>
      </c>
      <c r="B408" s="3" t="str">
        <f t="shared" si="31"/>
        <v>Върбица</v>
      </c>
      <c r="C408" s="2">
        <v>82009</v>
      </c>
      <c r="D408" s="3" t="s">
        <v>202</v>
      </c>
      <c r="E408" s="3" t="s">
        <v>12</v>
      </c>
      <c r="F408" s="3" t="s">
        <v>54</v>
      </c>
      <c r="G408" s="4">
        <v>1.064</v>
      </c>
      <c r="H408" s="3">
        <v>6</v>
      </c>
      <c r="I408" s="5">
        <f t="shared" si="29"/>
        <v>6.384</v>
      </c>
      <c r="J408" s="5">
        <f t="shared" si="30"/>
        <v>6.384</v>
      </c>
    </row>
    <row r="409" spans="7:9" ht="15">
      <c r="G409" s="29"/>
      <c r="I409" s="22"/>
    </row>
  </sheetData>
  <sheetProtection/>
  <printOptions/>
  <pageMargins left="0.7" right="0.7" top="0.35" bottom="0.37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2">
      <selection activeCell="G47" sqref="G47"/>
    </sheetView>
  </sheetViews>
  <sheetFormatPr defaultColWidth="9.140625" defaultRowHeight="15"/>
  <cols>
    <col min="1" max="1" width="7.7109375" style="0" customWidth="1"/>
    <col min="2" max="2" width="14.8515625" style="0" customWidth="1"/>
    <col min="3" max="3" width="12.57421875" style="0" customWidth="1"/>
    <col min="4" max="4" width="20.00390625" style="0" customWidth="1"/>
    <col min="5" max="5" width="12.28125" style="0" customWidth="1"/>
    <col min="6" max="6" width="11.57421875" style="0" customWidth="1"/>
    <col min="7" max="7" width="15.28125" style="0" customWidth="1"/>
    <col min="8" max="8" width="11.57421875" style="0" customWidth="1"/>
    <col min="9" max="9" width="12.00390625" style="0" customWidth="1"/>
    <col min="10" max="10" width="12.140625" style="0" customWidth="1"/>
  </cols>
  <sheetData>
    <row r="1" spans="1:10" ht="51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">
        <v>1</v>
      </c>
      <c r="B2" s="3" t="s">
        <v>214</v>
      </c>
      <c r="C2" s="2">
        <v>2</v>
      </c>
      <c r="D2" s="3" t="s">
        <v>215</v>
      </c>
      <c r="E2" s="3" t="s">
        <v>12</v>
      </c>
      <c r="F2" s="3" t="s">
        <v>33</v>
      </c>
      <c r="G2" s="4">
        <v>3.037</v>
      </c>
      <c r="H2" s="3">
        <v>10</v>
      </c>
      <c r="I2" s="5">
        <f>H2*G2</f>
        <v>30.369999999999997</v>
      </c>
      <c r="J2" s="5">
        <f>I2</f>
        <v>30.369999999999997</v>
      </c>
    </row>
    <row r="3" spans="1:10" ht="15">
      <c r="A3" s="16">
        <v>2</v>
      </c>
      <c r="B3" s="3" t="str">
        <f aca="true" t="shared" si="0" ref="B3:B47">+B2</f>
        <v>Чернооково</v>
      </c>
      <c r="C3" s="2">
        <v>4</v>
      </c>
      <c r="D3" s="3" t="s">
        <v>215</v>
      </c>
      <c r="E3" s="3" t="s">
        <v>17</v>
      </c>
      <c r="F3" s="3" t="s">
        <v>33</v>
      </c>
      <c r="G3" s="4">
        <v>1.835</v>
      </c>
      <c r="H3" s="3">
        <v>10</v>
      </c>
      <c r="I3" s="5">
        <f aca="true" t="shared" si="1" ref="I3:I46">H3*G3</f>
        <v>18.35</v>
      </c>
      <c r="J3" s="5">
        <f aca="true" t="shared" si="2" ref="J3:J46">I3</f>
        <v>18.35</v>
      </c>
    </row>
    <row r="4" spans="1:10" ht="15">
      <c r="A4" s="1">
        <v>3</v>
      </c>
      <c r="B4" s="3" t="str">
        <f t="shared" si="0"/>
        <v>Чернооково</v>
      </c>
      <c r="C4" s="2">
        <v>18</v>
      </c>
      <c r="D4" s="3" t="s">
        <v>215</v>
      </c>
      <c r="E4" s="3" t="s">
        <v>17</v>
      </c>
      <c r="F4" s="3" t="s">
        <v>33</v>
      </c>
      <c r="G4" s="4">
        <v>0.917</v>
      </c>
      <c r="H4" s="3">
        <v>10</v>
      </c>
      <c r="I4" s="5">
        <f t="shared" si="1"/>
        <v>9.17</v>
      </c>
      <c r="J4" s="5">
        <f t="shared" si="2"/>
        <v>9.17</v>
      </c>
    </row>
    <row r="5" spans="1:10" ht="15">
      <c r="A5" s="16">
        <v>4</v>
      </c>
      <c r="B5" s="3" t="str">
        <f t="shared" si="0"/>
        <v>Чернооково</v>
      </c>
      <c r="C5" s="2">
        <v>19</v>
      </c>
      <c r="D5" s="3" t="s">
        <v>215</v>
      </c>
      <c r="E5" s="3" t="s">
        <v>17</v>
      </c>
      <c r="F5" s="3" t="s">
        <v>33</v>
      </c>
      <c r="G5" s="4">
        <v>3.684</v>
      </c>
      <c r="H5" s="3">
        <v>10</v>
      </c>
      <c r="I5" s="5">
        <f t="shared" si="1"/>
        <v>36.84</v>
      </c>
      <c r="J5" s="5">
        <f t="shared" si="2"/>
        <v>36.84</v>
      </c>
    </row>
    <row r="6" spans="1:10" ht="15">
      <c r="A6" s="16">
        <v>5</v>
      </c>
      <c r="B6" s="3" t="str">
        <f t="shared" si="0"/>
        <v>Чернооково</v>
      </c>
      <c r="C6" s="2">
        <v>21</v>
      </c>
      <c r="D6" s="3" t="s">
        <v>216</v>
      </c>
      <c r="E6" s="3" t="s">
        <v>17</v>
      </c>
      <c r="F6" s="3" t="s">
        <v>33</v>
      </c>
      <c r="G6" s="4">
        <v>2.658</v>
      </c>
      <c r="H6" s="3">
        <v>10</v>
      </c>
      <c r="I6" s="5">
        <f t="shared" si="1"/>
        <v>26.58</v>
      </c>
      <c r="J6" s="5">
        <f t="shared" si="2"/>
        <v>26.58</v>
      </c>
    </row>
    <row r="7" spans="1:10" ht="15">
      <c r="A7" s="1">
        <v>6</v>
      </c>
      <c r="B7" s="3" t="str">
        <f t="shared" si="0"/>
        <v>Чернооково</v>
      </c>
      <c r="C7" s="2">
        <v>22</v>
      </c>
      <c r="D7" s="3" t="s">
        <v>216</v>
      </c>
      <c r="E7" s="3" t="s">
        <v>17</v>
      </c>
      <c r="F7" s="3" t="s">
        <v>33</v>
      </c>
      <c r="G7" s="4">
        <v>1.338</v>
      </c>
      <c r="H7" s="3">
        <v>10</v>
      </c>
      <c r="I7" s="5">
        <f t="shared" si="1"/>
        <v>13.38</v>
      </c>
      <c r="J7" s="5">
        <f t="shared" si="2"/>
        <v>13.38</v>
      </c>
    </row>
    <row r="8" spans="1:10" ht="15">
      <c r="A8" s="16">
        <v>7</v>
      </c>
      <c r="B8" s="3" t="str">
        <f t="shared" si="0"/>
        <v>Чернооково</v>
      </c>
      <c r="C8" s="2">
        <v>27</v>
      </c>
      <c r="D8" s="3" t="s">
        <v>216</v>
      </c>
      <c r="E8" s="3" t="s">
        <v>17</v>
      </c>
      <c r="F8" s="3" t="s">
        <v>33</v>
      </c>
      <c r="G8" s="4">
        <v>2.091</v>
      </c>
      <c r="H8" s="3">
        <v>10</v>
      </c>
      <c r="I8" s="5">
        <f t="shared" si="1"/>
        <v>20.910000000000004</v>
      </c>
      <c r="J8" s="5">
        <f t="shared" si="2"/>
        <v>20.910000000000004</v>
      </c>
    </row>
    <row r="9" spans="1:10" ht="15">
      <c r="A9" s="16">
        <v>8</v>
      </c>
      <c r="B9" s="3" t="str">
        <f t="shared" si="0"/>
        <v>Чернооково</v>
      </c>
      <c r="C9" s="2">
        <v>34</v>
      </c>
      <c r="D9" s="3" t="s">
        <v>215</v>
      </c>
      <c r="E9" s="3" t="s">
        <v>12</v>
      </c>
      <c r="F9" s="3" t="s">
        <v>33</v>
      </c>
      <c r="G9" s="4">
        <v>1.945</v>
      </c>
      <c r="H9" s="3">
        <v>10</v>
      </c>
      <c r="I9" s="5">
        <f t="shared" si="1"/>
        <v>19.45</v>
      </c>
      <c r="J9" s="5">
        <f t="shared" si="2"/>
        <v>19.45</v>
      </c>
    </row>
    <row r="10" spans="1:10" ht="15">
      <c r="A10" s="16">
        <v>9</v>
      </c>
      <c r="B10" s="3" t="str">
        <f t="shared" si="0"/>
        <v>Чернооково</v>
      </c>
      <c r="C10" s="2">
        <v>57</v>
      </c>
      <c r="D10" s="3" t="s">
        <v>217</v>
      </c>
      <c r="E10" s="3" t="s">
        <v>17</v>
      </c>
      <c r="F10" s="3" t="s">
        <v>33</v>
      </c>
      <c r="G10" s="4">
        <v>1.295</v>
      </c>
      <c r="H10" s="3">
        <v>10</v>
      </c>
      <c r="I10" s="5">
        <f t="shared" si="1"/>
        <v>12.95</v>
      </c>
      <c r="J10" s="5">
        <f t="shared" si="2"/>
        <v>12.95</v>
      </c>
    </row>
    <row r="11" spans="1:10" ht="15">
      <c r="A11" s="1">
        <v>10</v>
      </c>
      <c r="B11" s="3" t="str">
        <f t="shared" si="0"/>
        <v>Чернооково</v>
      </c>
      <c r="C11" s="2">
        <v>72</v>
      </c>
      <c r="D11" s="3" t="s">
        <v>218</v>
      </c>
      <c r="E11" s="3" t="s">
        <v>17</v>
      </c>
      <c r="F11" s="3" t="s">
        <v>33</v>
      </c>
      <c r="G11" s="4">
        <v>4.784</v>
      </c>
      <c r="H11" s="3">
        <v>10</v>
      </c>
      <c r="I11" s="5">
        <f t="shared" si="1"/>
        <v>47.839999999999996</v>
      </c>
      <c r="J11" s="5">
        <f t="shared" si="2"/>
        <v>47.839999999999996</v>
      </c>
    </row>
    <row r="12" spans="1:10" ht="15">
      <c r="A12" s="16">
        <v>11</v>
      </c>
      <c r="B12" s="3" t="str">
        <f t="shared" si="0"/>
        <v>Чернооково</v>
      </c>
      <c r="C12" s="2">
        <v>1004</v>
      </c>
      <c r="D12" s="3" t="s">
        <v>215</v>
      </c>
      <c r="E12" s="3" t="s">
        <v>12</v>
      </c>
      <c r="F12" s="3" t="s">
        <v>33</v>
      </c>
      <c r="G12" s="4">
        <v>0.406</v>
      </c>
      <c r="H12" s="3">
        <v>10</v>
      </c>
      <c r="I12" s="5">
        <f t="shared" si="1"/>
        <v>4.0600000000000005</v>
      </c>
      <c r="J12" s="5">
        <f t="shared" si="2"/>
        <v>4.0600000000000005</v>
      </c>
    </row>
    <row r="13" spans="1:10" ht="15">
      <c r="A13" s="16">
        <v>12</v>
      </c>
      <c r="B13" s="3" t="str">
        <f t="shared" si="0"/>
        <v>Чернооково</v>
      </c>
      <c r="C13" s="2">
        <v>3013</v>
      </c>
      <c r="D13" s="3" t="s">
        <v>217</v>
      </c>
      <c r="E13" s="3" t="s">
        <v>12</v>
      </c>
      <c r="F13" s="3" t="s">
        <v>33</v>
      </c>
      <c r="G13" s="4">
        <v>0.753</v>
      </c>
      <c r="H13" s="3">
        <v>10</v>
      </c>
      <c r="I13" s="5">
        <f t="shared" si="1"/>
        <v>7.53</v>
      </c>
      <c r="J13" s="5">
        <f t="shared" si="2"/>
        <v>7.53</v>
      </c>
    </row>
    <row r="14" spans="1:10" ht="25.5">
      <c r="A14" s="16">
        <v>13</v>
      </c>
      <c r="B14" s="3" t="str">
        <f t="shared" si="0"/>
        <v>Чернооково</v>
      </c>
      <c r="C14" s="2">
        <v>5012</v>
      </c>
      <c r="D14" s="3" t="s">
        <v>219</v>
      </c>
      <c r="E14" s="3" t="s">
        <v>12</v>
      </c>
      <c r="F14" s="3" t="s">
        <v>33</v>
      </c>
      <c r="G14" s="4">
        <v>0.441</v>
      </c>
      <c r="H14" s="3">
        <v>10</v>
      </c>
      <c r="I14" s="5">
        <f t="shared" si="1"/>
        <v>4.41</v>
      </c>
      <c r="J14" s="5">
        <f t="shared" si="2"/>
        <v>4.41</v>
      </c>
    </row>
    <row r="15" spans="1:10" ht="15">
      <c r="A15" s="16">
        <v>14</v>
      </c>
      <c r="B15" s="3" t="str">
        <f t="shared" si="0"/>
        <v>Чернооково</v>
      </c>
      <c r="C15" s="2">
        <v>6001</v>
      </c>
      <c r="D15" s="3" t="s">
        <v>220</v>
      </c>
      <c r="E15" s="3" t="s">
        <v>12</v>
      </c>
      <c r="F15" s="3" t="s">
        <v>33</v>
      </c>
      <c r="G15" s="4">
        <v>1.82</v>
      </c>
      <c r="H15" s="3">
        <v>10</v>
      </c>
      <c r="I15" s="5">
        <f t="shared" si="1"/>
        <v>18.2</v>
      </c>
      <c r="J15" s="5">
        <f t="shared" si="2"/>
        <v>18.2</v>
      </c>
    </row>
    <row r="16" spans="1:10" ht="15">
      <c r="A16" s="16">
        <v>15</v>
      </c>
      <c r="B16" s="3" t="str">
        <f t="shared" si="0"/>
        <v>Чернооково</v>
      </c>
      <c r="C16" s="2">
        <v>7011</v>
      </c>
      <c r="D16" s="3" t="s">
        <v>220</v>
      </c>
      <c r="E16" s="3" t="s">
        <v>12</v>
      </c>
      <c r="F16" s="3" t="s">
        <v>33</v>
      </c>
      <c r="G16" s="4">
        <v>0.28</v>
      </c>
      <c r="H16" s="3">
        <v>10</v>
      </c>
      <c r="I16" s="5">
        <f t="shared" si="1"/>
        <v>2.8000000000000003</v>
      </c>
      <c r="J16" s="5">
        <f t="shared" si="2"/>
        <v>2.8000000000000003</v>
      </c>
    </row>
    <row r="17" spans="1:10" ht="15">
      <c r="A17" s="16">
        <v>16</v>
      </c>
      <c r="B17" s="3" t="str">
        <f t="shared" si="0"/>
        <v>Чернооково</v>
      </c>
      <c r="C17" s="2">
        <v>7019</v>
      </c>
      <c r="D17" s="3" t="s">
        <v>220</v>
      </c>
      <c r="E17" s="3" t="s">
        <v>12</v>
      </c>
      <c r="F17" s="3" t="s">
        <v>33</v>
      </c>
      <c r="G17" s="4">
        <v>0.955</v>
      </c>
      <c r="H17" s="3">
        <v>10</v>
      </c>
      <c r="I17" s="5">
        <f t="shared" si="1"/>
        <v>9.549999999999999</v>
      </c>
      <c r="J17" s="5">
        <f t="shared" si="2"/>
        <v>9.549999999999999</v>
      </c>
    </row>
    <row r="18" spans="1:10" ht="15">
      <c r="A18" s="1">
        <v>17</v>
      </c>
      <c r="B18" s="3" t="str">
        <f t="shared" si="0"/>
        <v>Чернооково</v>
      </c>
      <c r="C18" s="2">
        <v>7023</v>
      </c>
      <c r="D18" s="3" t="s">
        <v>220</v>
      </c>
      <c r="E18" s="3" t="s">
        <v>12</v>
      </c>
      <c r="F18" s="3" t="s">
        <v>33</v>
      </c>
      <c r="G18" s="4">
        <v>0.203</v>
      </c>
      <c r="H18" s="3">
        <v>10</v>
      </c>
      <c r="I18" s="5">
        <f t="shared" si="1"/>
        <v>2.0300000000000002</v>
      </c>
      <c r="J18" s="5">
        <f t="shared" si="2"/>
        <v>2.0300000000000002</v>
      </c>
    </row>
    <row r="19" spans="1:10" ht="15">
      <c r="A19" s="16">
        <v>18</v>
      </c>
      <c r="B19" s="3" t="str">
        <f t="shared" si="0"/>
        <v>Чернооково</v>
      </c>
      <c r="C19" s="2">
        <v>7026</v>
      </c>
      <c r="D19" s="3" t="s">
        <v>220</v>
      </c>
      <c r="E19" s="3" t="s">
        <v>12</v>
      </c>
      <c r="F19" s="3" t="s">
        <v>33</v>
      </c>
      <c r="G19" s="4">
        <v>0.309</v>
      </c>
      <c r="H19" s="3">
        <v>10</v>
      </c>
      <c r="I19" s="5">
        <f t="shared" si="1"/>
        <v>3.09</v>
      </c>
      <c r="J19" s="5">
        <f t="shared" si="2"/>
        <v>3.09</v>
      </c>
    </row>
    <row r="20" spans="1:10" ht="15">
      <c r="A20" s="1">
        <v>19</v>
      </c>
      <c r="B20" s="3" t="str">
        <f t="shared" si="0"/>
        <v>Чернооково</v>
      </c>
      <c r="C20" s="2">
        <v>7028</v>
      </c>
      <c r="D20" s="3" t="s">
        <v>220</v>
      </c>
      <c r="E20" s="3" t="s">
        <v>12</v>
      </c>
      <c r="F20" s="3" t="s">
        <v>33</v>
      </c>
      <c r="G20" s="4">
        <v>0.454</v>
      </c>
      <c r="H20" s="3">
        <v>10</v>
      </c>
      <c r="I20" s="5">
        <f t="shared" si="1"/>
        <v>4.54</v>
      </c>
      <c r="J20" s="5">
        <f t="shared" si="2"/>
        <v>4.54</v>
      </c>
    </row>
    <row r="21" spans="1:10" ht="15">
      <c r="A21" s="16">
        <v>20</v>
      </c>
      <c r="B21" s="3" t="str">
        <f t="shared" si="0"/>
        <v>Чернооково</v>
      </c>
      <c r="C21" s="2">
        <v>9003</v>
      </c>
      <c r="D21" s="3" t="s">
        <v>221</v>
      </c>
      <c r="E21" s="3" t="s">
        <v>12</v>
      </c>
      <c r="F21" s="3" t="s">
        <v>72</v>
      </c>
      <c r="G21" s="4">
        <v>1.333</v>
      </c>
      <c r="H21" s="3">
        <v>5</v>
      </c>
      <c r="I21" s="5">
        <f t="shared" si="1"/>
        <v>6.665</v>
      </c>
      <c r="J21" s="5">
        <f t="shared" si="2"/>
        <v>6.665</v>
      </c>
    </row>
    <row r="22" spans="1:10" ht="15">
      <c r="A22" s="16">
        <v>21</v>
      </c>
      <c r="B22" s="3" t="str">
        <f t="shared" si="0"/>
        <v>Чернооково</v>
      </c>
      <c r="C22" s="2">
        <v>9007</v>
      </c>
      <c r="D22" s="3" t="s">
        <v>221</v>
      </c>
      <c r="E22" s="3" t="s">
        <v>12</v>
      </c>
      <c r="F22" s="3" t="s">
        <v>72</v>
      </c>
      <c r="G22" s="4">
        <v>1.97</v>
      </c>
      <c r="H22" s="3">
        <v>5</v>
      </c>
      <c r="I22" s="5">
        <f t="shared" si="1"/>
        <v>9.85</v>
      </c>
      <c r="J22" s="5">
        <f t="shared" si="2"/>
        <v>9.85</v>
      </c>
    </row>
    <row r="23" spans="1:10" ht="15">
      <c r="A23" s="16">
        <v>22</v>
      </c>
      <c r="B23" s="3" t="str">
        <f t="shared" si="0"/>
        <v>Чернооково</v>
      </c>
      <c r="C23" s="2">
        <v>9009</v>
      </c>
      <c r="D23" s="3" t="s">
        <v>221</v>
      </c>
      <c r="E23" s="3" t="s">
        <v>12</v>
      </c>
      <c r="F23" s="3" t="s">
        <v>72</v>
      </c>
      <c r="G23" s="4">
        <v>0.824</v>
      </c>
      <c r="H23" s="3">
        <v>5</v>
      </c>
      <c r="I23" s="5">
        <f t="shared" si="1"/>
        <v>4.12</v>
      </c>
      <c r="J23" s="5">
        <f t="shared" si="2"/>
        <v>4.12</v>
      </c>
    </row>
    <row r="24" spans="1:10" ht="15">
      <c r="A24" s="16">
        <v>23</v>
      </c>
      <c r="B24" s="3" t="str">
        <f t="shared" si="0"/>
        <v>Чернооково</v>
      </c>
      <c r="C24" s="2">
        <v>9012</v>
      </c>
      <c r="D24" s="3" t="s">
        <v>221</v>
      </c>
      <c r="E24" s="3" t="s">
        <v>12</v>
      </c>
      <c r="F24" s="3" t="s">
        <v>72</v>
      </c>
      <c r="G24" s="4">
        <v>0.151</v>
      </c>
      <c r="H24" s="3">
        <v>5</v>
      </c>
      <c r="I24" s="5">
        <f t="shared" si="1"/>
        <v>0.755</v>
      </c>
      <c r="J24" s="5">
        <f t="shared" si="2"/>
        <v>0.755</v>
      </c>
    </row>
    <row r="25" spans="1:10" ht="15">
      <c r="A25" s="1">
        <v>24</v>
      </c>
      <c r="B25" s="3" t="str">
        <f t="shared" si="0"/>
        <v>Чернооково</v>
      </c>
      <c r="C25" s="2">
        <v>10003</v>
      </c>
      <c r="D25" s="3" t="s">
        <v>129</v>
      </c>
      <c r="E25" s="3" t="s">
        <v>12</v>
      </c>
      <c r="F25" s="3" t="s">
        <v>72</v>
      </c>
      <c r="G25" s="4">
        <v>0.153</v>
      </c>
      <c r="H25" s="3">
        <v>5</v>
      </c>
      <c r="I25" s="5">
        <f t="shared" si="1"/>
        <v>0.765</v>
      </c>
      <c r="J25" s="5">
        <f t="shared" si="2"/>
        <v>0.765</v>
      </c>
    </row>
    <row r="26" spans="1:10" ht="15">
      <c r="A26" s="16">
        <v>25</v>
      </c>
      <c r="B26" s="3" t="str">
        <f t="shared" si="0"/>
        <v>Чернооково</v>
      </c>
      <c r="C26" s="2">
        <v>10012</v>
      </c>
      <c r="D26" s="3" t="s">
        <v>129</v>
      </c>
      <c r="E26" s="3" t="s">
        <v>12</v>
      </c>
      <c r="F26" s="3" t="s">
        <v>72</v>
      </c>
      <c r="G26" s="4">
        <v>0.051</v>
      </c>
      <c r="H26" s="3">
        <v>5</v>
      </c>
      <c r="I26" s="5">
        <f t="shared" si="1"/>
        <v>0.255</v>
      </c>
      <c r="J26" s="5">
        <f t="shared" si="2"/>
        <v>0.255</v>
      </c>
    </row>
    <row r="27" spans="1:10" ht="15">
      <c r="A27" s="16">
        <v>26</v>
      </c>
      <c r="B27" s="3" t="str">
        <f t="shared" si="0"/>
        <v>Чернооково</v>
      </c>
      <c r="C27" s="2">
        <v>11002</v>
      </c>
      <c r="D27" s="3" t="s">
        <v>129</v>
      </c>
      <c r="E27" s="3" t="s">
        <v>12</v>
      </c>
      <c r="F27" s="3" t="s">
        <v>72</v>
      </c>
      <c r="G27" s="4">
        <v>0.204</v>
      </c>
      <c r="H27" s="3">
        <v>5</v>
      </c>
      <c r="I27" s="5">
        <f t="shared" si="1"/>
        <v>1.02</v>
      </c>
      <c r="J27" s="5">
        <f t="shared" si="2"/>
        <v>1.02</v>
      </c>
    </row>
    <row r="28" spans="1:10" ht="15">
      <c r="A28" s="16">
        <v>27</v>
      </c>
      <c r="B28" s="3" t="str">
        <f t="shared" si="0"/>
        <v>Чернооково</v>
      </c>
      <c r="C28" s="2">
        <v>13003</v>
      </c>
      <c r="D28" s="3" t="s">
        <v>222</v>
      </c>
      <c r="E28" s="3" t="s">
        <v>12</v>
      </c>
      <c r="F28" s="3" t="s">
        <v>33</v>
      </c>
      <c r="G28" s="4">
        <v>0.29</v>
      </c>
      <c r="H28" s="3">
        <v>10</v>
      </c>
      <c r="I28" s="5">
        <f t="shared" si="1"/>
        <v>2.9</v>
      </c>
      <c r="J28" s="5">
        <f t="shared" si="2"/>
        <v>2.9</v>
      </c>
    </row>
    <row r="29" spans="1:10" ht="15">
      <c r="A29" s="16">
        <v>28</v>
      </c>
      <c r="B29" s="3" t="str">
        <f t="shared" si="0"/>
        <v>Чернооково</v>
      </c>
      <c r="C29" s="2">
        <v>13004</v>
      </c>
      <c r="D29" s="3" t="s">
        <v>222</v>
      </c>
      <c r="E29" s="3" t="s">
        <v>12</v>
      </c>
      <c r="F29" s="3" t="s">
        <v>33</v>
      </c>
      <c r="G29" s="4">
        <v>0.064</v>
      </c>
      <c r="H29" s="3">
        <v>10</v>
      </c>
      <c r="I29" s="5">
        <f t="shared" si="1"/>
        <v>0.64</v>
      </c>
      <c r="J29" s="5">
        <f t="shared" si="2"/>
        <v>0.64</v>
      </c>
    </row>
    <row r="30" spans="1:10" ht="15">
      <c r="A30" s="1">
        <v>29</v>
      </c>
      <c r="B30" s="3" t="str">
        <f t="shared" si="0"/>
        <v>Чернооково</v>
      </c>
      <c r="C30" s="2">
        <v>13005</v>
      </c>
      <c r="D30" s="3" t="s">
        <v>222</v>
      </c>
      <c r="E30" s="3" t="s">
        <v>12</v>
      </c>
      <c r="F30" s="3" t="s">
        <v>33</v>
      </c>
      <c r="G30" s="4">
        <v>0.174</v>
      </c>
      <c r="H30" s="3">
        <v>10</v>
      </c>
      <c r="I30" s="5">
        <f t="shared" si="1"/>
        <v>1.7399999999999998</v>
      </c>
      <c r="J30" s="5">
        <f t="shared" si="2"/>
        <v>1.7399999999999998</v>
      </c>
    </row>
    <row r="31" spans="1:10" ht="15">
      <c r="A31" s="16">
        <v>30</v>
      </c>
      <c r="B31" s="3" t="str">
        <f t="shared" si="0"/>
        <v>Чернооково</v>
      </c>
      <c r="C31" s="2">
        <v>13007</v>
      </c>
      <c r="D31" s="3" t="s">
        <v>222</v>
      </c>
      <c r="E31" s="3" t="s">
        <v>12</v>
      </c>
      <c r="F31" s="3" t="s">
        <v>33</v>
      </c>
      <c r="G31" s="4">
        <v>0.526</v>
      </c>
      <c r="H31" s="3">
        <v>10</v>
      </c>
      <c r="I31" s="5">
        <f t="shared" si="1"/>
        <v>5.26</v>
      </c>
      <c r="J31" s="5">
        <f t="shared" si="2"/>
        <v>5.26</v>
      </c>
    </row>
    <row r="32" spans="1:10" ht="15">
      <c r="A32" s="16">
        <v>31</v>
      </c>
      <c r="B32" s="3" t="str">
        <f t="shared" si="0"/>
        <v>Чернооково</v>
      </c>
      <c r="C32" s="2">
        <v>13011</v>
      </c>
      <c r="D32" s="3" t="s">
        <v>222</v>
      </c>
      <c r="E32" s="3" t="s">
        <v>12</v>
      </c>
      <c r="F32" s="3" t="s">
        <v>33</v>
      </c>
      <c r="G32" s="4">
        <v>0.463</v>
      </c>
      <c r="H32" s="3">
        <v>10</v>
      </c>
      <c r="I32" s="5">
        <f t="shared" si="1"/>
        <v>4.63</v>
      </c>
      <c r="J32" s="5">
        <f t="shared" si="2"/>
        <v>4.63</v>
      </c>
    </row>
    <row r="33" spans="1:10" ht="15">
      <c r="A33" s="16">
        <v>32</v>
      </c>
      <c r="B33" s="3" t="str">
        <f t="shared" si="0"/>
        <v>Чернооково</v>
      </c>
      <c r="C33" s="2">
        <v>13016</v>
      </c>
      <c r="D33" s="3" t="s">
        <v>222</v>
      </c>
      <c r="E33" s="3" t="s">
        <v>12</v>
      </c>
      <c r="F33" s="3" t="s">
        <v>33</v>
      </c>
      <c r="G33" s="4">
        <v>0.188</v>
      </c>
      <c r="H33" s="3">
        <v>10</v>
      </c>
      <c r="I33" s="5">
        <f t="shared" si="1"/>
        <v>1.88</v>
      </c>
      <c r="J33" s="5">
        <f t="shared" si="2"/>
        <v>1.88</v>
      </c>
    </row>
    <row r="34" spans="1:10" ht="15">
      <c r="A34" s="16">
        <v>33</v>
      </c>
      <c r="B34" s="3" t="str">
        <f t="shared" si="0"/>
        <v>Чернооково</v>
      </c>
      <c r="C34" s="2">
        <v>13026</v>
      </c>
      <c r="D34" s="3" t="s">
        <v>222</v>
      </c>
      <c r="E34" s="3" t="s">
        <v>12</v>
      </c>
      <c r="F34" s="3" t="s">
        <v>33</v>
      </c>
      <c r="G34" s="4">
        <v>0.096</v>
      </c>
      <c r="H34" s="3">
        <v>10</v>
      </c>
      <c r="I34" s="5">
        <f t="shared" si="1"/>
        <v>0.96</v>
      </c>
      <c r="J34" s="5">
        <f t="shared" si="2"/>
        <v>0.96</v>
      </c>
    </row>
    <row r="35" spans="1:10" ht="15">
      <c r="A35" s="1">
        <v>34</v>
      </c>
      <c r="B35" s="3" t="str">
        <f t="shared" si="0"/>
        <v>Чернооково</v>
      </c>
      <c r="C35" s="2">
        <v>13029</v>
      </c>
      <c r="D35" s="3" t="s">
        <v>222</v>
      </c>
      <c r="E35" s="3" t="s">
        <v>12</v>
      </c>
      <c r="F35" s="3" t="s">
        <v>33</v>
      </c>
      <c r="G35" s="4">
        <v>0.165</v>
      </c>
      <c r="H35" s="3">
        <v>10</v>
      </c>
      <c r="I35" s="5">
        <f t="shared" si="1"/>
        <v>1.6500000000000001</v>
      </c>
      <c r="J35" s="5">
        <f t="shared" si="2"/>
        <v>1.6500000000000001</v>
      </c>
    </row>
    <row r="36" spans="1:10" ht="15">
      <c r="A36" s="16">
        <v>35</v>
      </c>
      <c r="B36" s="3" t="str">
        <f t="shared" si="0"/>
        <v>Чернооково</v>
      </c>
      <c r="C36" s="2">
        <v>13032</v>
      </c>
      <c r="D36" s="3" t="s">
        <v>222</v>
      </c>
      <c r="E36" s="3" t="s">
        <v>12</v>
      </c>
      <c r="F36" s="3" t="s">
        <v>33</v>
      </c>
      <c r="G36" s="4">
        <v>0.035</v>
      </c>
      <c r="H36" s="3">
        <v>10</v>
      </c>
      <c r="I36" s="5">
        <f t="shared" si="1"/>
        <v>0.35000000000000003</v>
      </c>
      <c r="J36" s="5">
        <f t="shared" si="2"/>
        <v>0.35000000000000003</v>
      </c>
    </row>
    <row r="37" spans="1:10" ht="15">
      <c r="A37" s="1">
        <v>36</v>
      </c>
      <c r="B37" s="3" t="str">
        <f t="shared" si="0"/>
        <v>Чернооково</v>
      </c>
      <c r="C37" s="2">
        <v>13034</v>
      </c>
      <c r="D37" s="3" t="s">
        <v>222</v>
      </c>
      <c r="E37" s="3" t="s">
        <v>12</v>
      </c>
      <c r="F37" s="3" t="s">
        <v>33</v>
      </c>
      <c r="G37" s="4">
        <v>0.062</v>
      </c>
      <c r="H37" s="3">
        <v>10</v>
      </c>
      <c r="I37" s="5">
        <f t="shared" si="1"/>
        <v>0.62</v>
      </c>
      <c r="J37" s="5">
        <f t="shared" si="2"/>
        <v>0.62</v>
      </c>
    </row>
    <row r="38" spans="1:10" ht="15">
      <c r="A38" s="16">
        <v>37</v>
      </c>
      <c r="B38" s="3" t="str">
        <f t="shared" si="0"/>
        <v>Чернооково</v>
      </c>
      <c r="C38" s="2">
        <v>13035</v>
      </c>
      <c r="D38" s="3" t="s">
        <v>222</v>
      </c>
      <c r="E38" s="3" t="s">
        <v>12</v>
      </c>
      <c r="F38" s="3" t="s">
        <v>33</v>
      </c>
      <c r="G38" s="4">
        <v>0.076</v>
      </c>
      <c r="H38" s="3">
        <v>10</v>
      </c>
      <c r="I38" s="5">
        <f t="shared" si="1"/>
        <v>0.76</v>
      </c>
      <c r="J38" s="5">
        <f t="shared" si="2"/>
        <v>0.76</v>
      </c>
    </row>
    <row r="39" spans="1:10" ht="15">
      <c r="A39" s="16">
        <v>38</v>
      </c>
      <c r="B39" s="3" t="str">
        <f t="shared" si="0"/>
        <v>Чернооково</v>
      </c>
      <c r="C39" s="2">
        <v>13036</v>
      </c>
      <c r="D39" s="3" t="s">
        <v>222</v>
      </c>
      <c r="E39" s="3" t="s">
        <v>12</v>
      </c>
      <c r="F39" s="3" t="s">
        <v>33</v>
      </c>
      <c r="G39" s="4">
        <v>0.034</v>
      </c>
      <c r="H39" s="3">
        <v>10</v>
      </c>
      <c r="I39" s="5">
        <f t="shared" si="1"/>
        <v>0.34</v>
      </c>
      <c r="J39" s="5">
        <f t="shared" si="2"/>
        <v>0.34</v>
      </c>
    </row>
    <row r="40" spans="1:10" ht="15">
      <c r="A40" s="1">
        <v>39</v>
      </c>
      <c r="B40" s="3" t="str">
        <f t="shared" si="0"/>
        <v>Чернооково</v>
      </c>
      <c r="C40" s="2">
        <v>16023</v>
      </c>
      <c r="D40" s="3" t="s">
        <v>98</v>
      </c>
      <c r="E40" s="3" t="s">
        <v>12</v>
      </c>
      <c r="F40" s="3" t="s">
        <v>33</v>
      </c>
      <c r="G40" s="4">
        <v>9.148</v>
      </c>
      <c r="H40" s="3">
        <v>10</v>
      </c>
      <c r="I40" s="5">
        <f t="shared" si="1"/>
        <v>91.47999999999999</v>
      </c>
      <c r="J40" s="5">
        <f t="shared" si="2"/>
        <v>91.47999999999999</v>
      </c>
    </row>
    <row r="41" spans="1:10" ht="15">
      <c r="A41" s="16">
        <v>40</v>
      </c>
      <c r="B41" s="3" t="str">
        <f t="shared" si="0"/>
        <v>Чернооково</v>
      </c>
      <c r="C41" s="2">
        <v>16024</v>
      </c>
      <c r="D41" s="3" t="s">
        <v>98</v>
      </c>
      <c r="E41" s="3" t="s">
        <v>12</v>
      </c>
      <c r="F41" s="3" t="s">
        <v>33</v>
      </c>
      <c r="G41" s="4">
        <v>2.186</v>
      </c>
      <c r="H41" s="3">
        <v>10</v>
      </c>
      <c r="I41" s="5">
        <f t="shared" si="1"/>
        <v>21.86</v>
      </c>
      <c r="J41" s="5">
        <f t="shared" si="2"/>
        <v>21.86</v>
      </c>
    </row>
    <row r="42" spans="1:10" ht="15">
      <c r="A42" s="16">
        <v>41</v>
      </c>
      <c r="B42" s="3" t="str">
        <f t="shared" si="0"/>
        <v>Чернооково</v>
      </c>
      <c r="C42" s="2">
        <v>17022</v>
      </c>
      <c r="D42" s="3" t="s">
        <v>201</v>
      </c>
      <c r="E42" s="3" t="s">
        <v>12</v>
      </c>
      <c r="F42" s="3" t="s">
        <v>33</v>
      </c>
      <c r="G42" s="4">
        <v>3.828</v>
      </c>
      <c r="H42" s="3">
        <v>10</v>
      </c>
      <c r="I42" s="5">
        <f t="shared" si="1"/>
        <v>38.28</v>
      </c>
      <c r="J42" s="5">
        <f t="shared" si="2"/>
        <v>38.28</v>
      </c>
    </row>
    <row r="43" spans="1:10" ht="15">
      <c r="A43" s="16">
        <v>42</v>
      </c>
      <c r="B43" s="3" t="str">
        <f t="shared" si="0"/>
        <v>Чернооково</v>
      </c>
      <c r="C43" s="2">
        <v>20001</v>
      </c>
      <c r="D43" s="3" t="s">
        <v>223</v>
      </c>
      <c r="E43" s="3" t="s">
        <v>12</v>
      </c>
      <c r="F43" s="3" t="s">
        <v>54</v>
      </c>
      <c r="G43" s="4">
        <v>0.546</v>
      </c>
      <c r="H43" s="3">
        <v>6</v>
      </c>
      <c r="I43" s="5">
        <f t="shared" si="1"/>
        <v>3.2760000000000002</v>
      </c>
      <c r="J43" s="5">
        <f t="shared" si="2"/>
        <v>3.2760000000000002</v>
      </c>
    </row>
    <row r="44" spans="1:10" ht="15">
      <c r="A44" s="16">
        <v>43</v>
      </c>
      <c r="B44" s="3" t="str">
        <f t="shared" si="0"/>
        <v>Чернооково</v>
      </c>
      <c r="C44" s="2">
        <v>22001</v>
      </c>
      <c r="D44" s="3" t="s">
        <v>224</v>
      </c>
      <c r="E44" s="3" t="s">
        <v>12</v>
      </c>
      <c r="F44" s="3" t="s">
        <v>33</v>
      </c>
      <c r="G44" s="4">
        <v>11.127</v>
      </c>
      <c r="H44" s="3">
        <v>10</v>
      </c>
      <c r="I44" s="5">
        <f t="shared" si="1"/>
        <v>111.27000000000001</v>
      </c>
      <c r="J44" s="5">
        <f t="shared" si="2"/>
        <v>111.27000000000001</v>
      </c>
    </row>
    <row r="45" spans="1:10" ht="15">
      <c r="A45" s="1">
        <v>44</v>
      </c>
      <c r="B45" s="3" t="str">
        <f t="shared" si="0"/>
        <v>Чернооково</v>
      </c>
      <c r="C45" s="2">
        <v>22008</v>
      </c>
      <c r="D45" s="3" t="s">
        <v>224</v>
      </c>
      <c r="E45" s="3" t="s">
        <v>12</v>
      </c>
      <c r="F45" s="3" t="s">
        <v>33</v>
      </c>
      <c r="G45" s="4">
        <v>5.529</v>
      </c>
      <c r="H45" s="3">
        <v>10</v>
      </c>
      <c r="I45" s="5">
        <f t="shared" si="1"/>
        <v>55.29</v>
      </c>
      <c r="J45" s="5">
        <f t="shared" si="2"/>
        <v>55.29</v>
      </c>
    </row>
    <row r="46" spans="1:10" ht="15">
      <c r="A46" s="16">
        <v>45</v>
      </c>
      <c r="B46" s="3" t="str">
        <f t="shared" si="0"/>
        <v>Чернооково</v>
      </c>
      <c r="C46" s="2">
        <v>24036</v>
      </c>
      <c r="D46" s="3" t="s">
        <v>224</v>
      </c>
      <c r="E46" s="3" t="s">
        <v>12</v>
      </c>
      <c r="F46" s="3" t="s">
        <v>18</v>
      </c>
      <c r="G46" s="4">
        <v>2.411</v>
      </c>
      <c r="H46" s="3">
        <v>16</v>
      </c>
      <c r="I46" s="5">
        <f t="shared" si="1"/>
        <v>38.576</v>
      </c>
      <c r="J46" s="5">
        <f t="shared" si="2"/>
        <v>38.576</v>
      </c>
    </row>
    <row r="47" spans="1:10" s="34" customFormat="1" ht="15">
      <c r="A47" s="33">
        <v>46</v>
      </c>
      <c r="B47" s="3" t="str">
        <f t="shared" si="0"/>
        <v>Чернооково</v>
      </c>
      <c r="C47" s="2">
        <v>21119</v>
      </c>
      <c r="D47" s="3" t="s">
        <v>215</v>
      </c>
      <c r="E47" s="3" t="s">
        <v>12</v>
      </c>
      <c r="F47" s="3" t="s">
        <v>225</v>
      </c>
      <c r="G47" s="3">
        <v>11.042</v>
      </c>
      <c r="H47" s="3">
        <v>16</v>
      </c>
      <c r="I47" s="5">
        <f>H47*G47</f>
        <v>176.672</v>
      </c>
      <c r="J47" s="5">
        <f>I47</f>
        <v>176.672</v>
      </c>
    </row>
  </sheetData>
  <sheetProtection/>
  <printOptions/>
  <pageMargins left="0.7" right="0.7" top="0.41" bottom="0.36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6.57421875" style="0" customWidth="1"/>
    <col min="2" max="2" width="14.421875" style="0" customWidth="1"/>
    <col min="3" max="3" width="12.00390625" style="0" customWidth="1"/>
    <col min="4" max="4" width="17.28125" style="0" customWidth="1"/>
    <col min="5" max="5" width="17.7109375" style="0" customWidth="1"/>
    <col min="6" max="6" width="13.57421875" style="0" customWidth="1"/>
    <col min="7" max="7" width="15.57421875" style="0" customWidth="1"/>
    <col min="8" max="9" width="11.421875" style="0" customWidth="1"/>
    <col min="10" max="10" width="10.421875" style="0" customWidth="1"/>
  </cols>
  <sheetData>
    <row r="1" spans="1:10" ht="76.5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6">
        <v>1</v>
      </c>
      <c r="B2" s="3" t="s">
        <v>226</v>
      </c>
      <c r="C2" s="30" t="s">
        <v>227</v>
      </c>
      <c r="D2" s="12" t="s">
        <v>228</v>
      </c>
      <c r="E2" s="31" t="s">
        <v>229</v>
      </c>
      <c r="F2" s="12" t="s">
        <v>18</v>
      </c>
      <c r="G2" s="31">
        <v>1.165</v>
      </c>
      <c r="H2" s="3">
        <v>16</v>
      </c>
      <c r="I2" s="5">
        <f>H2*G2</f>
        <v>18.64</v>
      </c>
      <c r="J2" s="5">
        <f>I2</f>
        <v>18.64</v>
      </c>
    </row>
    <row r="3" spans="1:10" ht="15">
      <c r="A3" s="16">
        <v>2</v>
      </c>
      <c r="B3" s="3" t="str">
        <f aca="true" t="shared" si="0" ref="B3:B13">+B2</f>
        <v>Кьолмен</v>
      </c>
      <c r="C3" s="30" t="s">
        <v>230</v>
      </c>
      <c r="D3" s="12" t="s">
        <v>228</v>
      </c>
      <c r="E3" s="31" t="s">
        <v>229</v>
      </c>
      <c r="F3" s="12" t="s">
        <v>18</v>
      </c>
      <c r="G3" s="32">
        <v>1.12</v>
      </c>
      <c r="H3" s="3">
        <v>16</v>
      </c>
      <c r="I3" s="5">
        <f aca="true" t="shared" si="1" ref="I3:I13">H3*G3</f>
        <v>17.92</v>
      </c>
      <c r="J3" s="5">
        <f aca="true" t="shared" si="2" ref="J3:J13">I3</f>
        <v>17.92</v>
      </c>
    </row>
    <row r="4" spans="1:10" ht="15">
      <c r="A4" s="16">
        <v>3</v>
      </c>
      <c r="B4" s="3" t="str">
        <f t="shared" si="0"/>
        <v>Кьолмен</v>
      </c>
      <c r="C4" s="30" t="s">
        <v>231</v>
      </c>
      <c r="D4" s="12" t="s">
        <v>232</v>
      </c>
      <c r="E4" s="31" t="s">
        <v>15</v>
      </c>
      <c r="F4" s="12" t="s">
        <v>18</v>
      </c>
      <c r="G4" s="31">
        <v>9.701</v>
      </c>
      <c r="H4" s="3">
        <v>16</v>
      </c>
      <c r="I4" s="5">
        <f t="shared" si="1"/>
        <v>155.216</v>
      </c>
      <c r="J4" s="5">
        <f t="shared" si="2"/>
        <v>155.216</v>
      </c>
    </row>
    <row r="5" spans="1:10" ht="15">
      <c r="A5" s="16">
        <v>4</v>
      </c>
      <c r="B5" s="3" t="str">
        <f t="shared" si="0"/>
        <v>Кьолмен</v>
      </c>
      <c r="C5" s="30" t="s">
        <v>233</v>
      </c>
      <c r="D5" s="12" t="s">
        <v>234</v>
      </c>
      <c r="E5" s="31" t="s">
        <v>15</v>
      </c>
      <c r="F5" s="12" t="s">
        <v>40</v>
      </c>
      <c r="G5" s="31">
        <v>5.953</v>
      </c>
      <c r="H5" s="3">
        <v>18</v>
      </c>
      <c r="I5" s="5">
        <f t="shared" si="1"/>
        <v>107.15400000000001</v>
      </c>
      <c r="J5" s="5">
        <f t="shared" si="2"/>
        <v>107.15400000000001</v>
      </c>
    </row>
    <row r="6" spans="1:10" ht="15">
      <c r="A6" s="16">
        <v>5</v>
      </c>
      <c r="B6" s="3" t="str">
        <f t="shared" si="0"/>
        <v>Кьолмен</v>
      </c>
      <c r="C6" s="30" t="s">
        <v>235</v>
      </c>
      <c r="D6" s="12" t="s">
        <v>236</v>
      </c>
      <c r="E6" s="31" t="s">
        <v>229</v>
      </c>
      <c r="F6" s="12" t="s">
        <v>18</v>
      </c>
      <c r="G6" s="31">
        <v>0.801</v>
      </c>
      <c r="H6" s="3">
        <v>16</v>
      </c>
      <c r="I6" s="5">
        <f t="shared" si="1"/>
        <v>12.816</v>
      </c>
      <c r="J6" s="5">
        <f t="shared" si="2"/>
        <v>12.816</v>
      </c>
    </row>
    <row r="7" spans="1:10" ht="15">
      <c r="A7" s="16">
        <v>6</v>
      </c>
      <c r="B7" s="3" t="str">
        <f t="shared" si="0"/>
        <v>Кьолмен</v>
      </c>
      <c r="C7" s="30" t="s">
        <v>237</v>
      </c>
      <c r="D7" s="12" t="s">
        <v>236</v>
      </c>
      <c r="E7" s="31" t="s">
        <v>229</v>
      </c>
      <c r="F7" s="12" t="s">
        <v>18</v>
      </c>
      <c r="G7" s="31">
        <v>0.973</v>
      </c>
      <c r="H7" s="3">
        <v>16</v>
      </c>
      <c r="I7" s="5">
        <f t="shared" si="1"/>
        <v>15.568</v>
      </c>
      <c r="J7" s="5">
        <f t="shared" si="2"/>
        <v>15.568</v>
      </c>
    </row>
    <row r="8" spans="1:10" ht="15">
      <c r="A8" s="16">
        <v>7</v>
      </c>
      <c r="B8" s="3" t="str">
        <f t="shared" si="0"/>
        <v>Кьолмен</v>
      </c>
      <c r="C8" s="30" t="s">
        <v>238</v>
      </c>
      <c r="D8" s="12" t="s">
        <v>236</v>
      </c>
      <c r="E8" s="31" t="s">
        <v>229</v>
      </c>
      <c r="F8" s="12" t="s">
        <v>18</v>
      </c>
      <c r="G8" s="31">
        <v>0.119</v>
      </c>
      <c r="H8" s="3">
        <v>16</v>
      </c>
      <c r="I8" s="5">
        <f t="shared" si="1"/>
        <v>1.904</v>
      </c>
      <c r="J8" s="5">
        <f t="shared" si="2"/>
        <v>1.904</v>
      </c>
    </row>
    <row r="9" spans="1:10" ht="15">
      <c r="A9" s="16">
        <v>8</v>
      </c>
      <c r="B9" s="3" t="str">
        <f t="shared" si="0"/>
        <v>Кьолмен</v>
      </c>
      <c r="C9" s="30" t="s">
        <v>239</v>
      </c>
      <c r="D9" s="12" t="s">
        <v>240</v>
      </c>
      <c r="E9" s="31" t="s">
        <v>229</v>
      </c>
      <c r="F9" s="12" t="s">
        <v>18</v>
      </c>
      <c r="G9" s="31">
        <v>2.747</v>
      </c>
      <c r="H9" s="3">
        <v>16</v>
      </c>
      <c r="I9" s="5">
        <f t="shared" si="1"/>
        <v>43.952</v>
      </c>
      <c r="J9" s="5">
        <f t="shared" si="2"/>
        <v>43.952</v>
      </c>
    </row>
    <row r="10" spans="1:10" ht="15">
      <c r="A10" s="16">
        <v>9</v>
      </c>
      <c r="B10" s="3" t="str">
        <f t="shared" si="0"/>
        <v>Кьолмен</v>
      </c>
      <c r="C10" s="30" t="s">
        <v>241</v>
      </c>
      <c r="D10" s="12" t="s">
        <v>240</v>
      </c>
      <c r="E10" s="31" t="s">
        <v>229</v>
      </c>
      <c r="F10" s="12" t="s">
        <v>18</v>
      </c>
      <c r="G10" s="32">
        <v>0.21</v>
      </c>
      <c r="H10" s="3">
        <v>16</v>
      </c>
      <c r="I10" s="5">
        <f t="shared" si="1"/>
        <v>3.36</v>
      </c>
      <c r="J10" s="5">
        <f t="shared" si="2"/>
        <v>3.36</v>
      </c>
    </row>
    <row r="11" spans="1:10" ht="15">
      <c r="A11" s="16">
        <v>10</v>
      </c>
      <c r="B11" s="3" t="str">
        <f t="shared" si="0"/>
        <v>Кьолмен</v>
      </c>
      <c r="C11" s="30" t="s">
        <v>242</v>
      </c>
      <c r="D11" s="12" t="s">
        <v>240</v>
      </c>
      <c r="E11" s="31" t="s">
        <v>229</v>
      </c>
      <c r="F11" s="12" t="s">
        <v>18</v>
      </c>
      <c r="G11" s="31">
        <v>0.034</v>
      </c>
      <c r="H11" s="3">
        <v>16</v>
      </c>
      <c r="I11" s="5">
        <f t="shared" si="1"/>
        <v>0.544</v>
      </c>
      <c r="J11" s="5">
        <f t="shared" si="2"/>
        <v>0.544</v>
      </c>
    </row>
    <row r="12" spans="1:10" ht="15">
      <c r="A12" s="16">
        <v>11</v>
      </c>
      <c r="B12" s="3" t="str">
        <f t="shared" si="0"/>
        <v>Кьолмен</v>
      </c>
      <c r="C12" s="30" t="s">
        <v>243</v>
      </c>
      <c r="D12" s="12" t="s">
        <v>240</v>
      </c>
      <c r="E12" s="31" t="s">
        <v>229</v>
      </c>
      <c r="F12" s="12" t="s">
        <v>18</v>
      </c>
      <c r="G12" s="31">
        <v>0.153</v>
      </c>
      <c r="H12" s="3">
        <v>16</v>
      </c>
      <c r="I12" s="5">
        <f t="shared" si="1"/>
        <v>2.448</v>
      </c>
      <c r="J12" s="5">
        <f t="shared" si="2"/>
        <v>2.448</v>
      </c>
    </row>
    <row r="13" spans="1:10" ht="15">
      <c r="A13" s="16">
        <v>12</v>
      </c>
      <c r="B13" s="3" t="str">
        <f t="shared" si="0"/>
        <v>Кьолмен</v>
      </c>
      <c r="C13" s="30" t="s">
        <v>244</v>
      </c>
      <c r="D13" s="12" t="s">
        <v>240</v>
      </c>
      <c r="E13" s="31" t="s">
        <v>229</v>
      </c>
      <c r="F13" s="12" t="s">
        <v>18</v>
      </c>
      <c r="G13" s="31">
        <v>0.211</v>
      </c>
      <c r="H13" s="3">
        <v>16</v>
      </c>
      <c r="I13" s="5">
        <f t="shared" si="1"/>
        <v>3.376</v>
      </c>
      <c r="J13" s="5">
        <f t="shared" si="2"/>
        <v>3.376</v>
      </c>
    </row>
    <row r="14" ht="15">
      <c r="G14" s="29"/>
    </row>
  </sheetData>
  <sheetProtection/>
  <printOptions/>
  <pageMargins left="0.7" right="0.7" top="0.51" bottom="0.42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46">
      <selection activeCell="I69" sqref="I69"/>
    </sheetView>
  </sheetViews>
  <sheetFormatPr defaultColWidth="9.140625" defaultRowHeight="15"/>
  <cols>
    <col min="1" max="1" width="7.28125" style="0" customWidth="1"/>
    <col min="2" max="2" width="18.8515625" style="0" customWidth="1"/>
    <col min="3" max="3" width="12.8515625" style="0" customWidth="1"/>
    <col min="4" max="4" width="17.8515625" style="0" customWidth="1"/>
    <col min="5" max="5" width="13.28125" style="0" customWidth="1"/>
    <col min="6" max="6" width="12.00390625" style="0" customWidth="1"/>
    <col min="7" max="7" width="15.28125" style="0" customWidth="1"/>
    <col min="8" max="10" width="10.8515625" style="0" customWidth="1"/>
  </cols>
  <sheetData>
    <row r="1" spans="1:10" ht="63.75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3">
        <v>1</v>
      </c>
      <c r="B2" s="3" t="s">
        <v>245</v>
      </c>
      <c r="C2" s="3">
        <v>20017</v>
      </c>
      <c r="D2" s="3" t="s">
        <v>246</v>
      </c>
      <c r="E2" s="3" t="s">
        <v>12</v>
      </c>
      <c r="F2" s="3" t="s">
        <v>18</v>
      </c>
      <c r="G2" s="4">
        <v>0.024</v>
      </c>
      <c r="H2" s="3">
        <v>16</v>
      </c>
      <c r="I2" s="5">
        <f>H2*G2</f>
        <v>0.384</v>
      </c>
      <c r="J2" s="5">
        <f>I2</f>
        <v>0.384</v>
      </c>
    </row>
    <row r="3" spans="1:10" ht="15">
      <c r="A3" s="3">
        <f>+A2+1</f>
        <v>2</v>
      </c>
      <c r="B3" s="3" t="str">
        <f aca="true" t="shared" si="0" ref="B3:B64">+B2</f>
        <v>Сушина</v>
      </c>
      <c r="C3" s="3">
        <v>20008</v>
      </c>
      <c r="D3" s="3" t="s">
        <v>246</v>
      </c>
      <c r="E3" s="3" t="s">
        <v>12</v>
      </c>
      <c r="F3" s="3" t="s">
        <v>33</v>
      </c>
      <c r="G3" s="4">
        <v>0.041</v>
      </c>
      <c r="H3" s="3">
        <v>10</v>
      </c>
      <c r="I3" s="5">
        <f aca="true" t="shared" si="1" ref="I3:I64">H3*G3</f>
        <v>0.41000000000000003</v>
      </c>
      <c r="J3" s="5">
        <f aca="true" t="shared" si="2" ref="J3:J64">I3</f>
        <v>0.41000000000000003</v>
      </c>
    </row>
    <row r="4" spans="1:10" ht="15">
      <c r="A4" s="3">
        <f aca="true" t="shared" si="3" ref="A4:A43">+A3+1</f>
        <v>3</v>
      </c>
      <c r="B4" s="3" t="str">
        <f t="shared" si="0"/>
        <v>Сушина</v>
      </c>
      <c r="C4" s="3">
        <v>20016</v>
      </c>
      <c r="D4" s="3" t="s">
        <v>246</v>
      </c>
      <c r="E4" s="3" t="s">
        <v>12</v>
      </c>
      <c r="F4" s="3" t="s">
        <v>33</v>
      </c>
      <c r="G4" s="4">
        <v>0.074</v>
      </c>
      <c r="H4" s="3">
        <v>10</v>
      </c>
      <c r="I4" s="5">
        <f t="shared" si="1"/>
        <v>0.74</v>
      </c>
      <c r="J4" s="5">
        <f t="shared" si="2"/>
        <v>0.74</v>
      </c>
    </row>
    <row r="5" spans="1:10" ht="15">
      <c r="A5" s="3">
        <f t="shared" si="3"/>
        <v>4</v>
      </c>
      <c r="B5" s="3" t="str">
        <f t="shared" si="0"/>
        <v>Сушина</v>
      </c>
      <c r="C5" s="3">
        <v>24012</v>
      </c>
      <c r="D5" s="3" t="s">
        <v>246</v>
      </c>
      <c r="E5" s="3" t="s">
        <v>12</v>
      </c>
      <c r="F5" s="3" t="s">
        <v>18</v>
      </c>
      <c r="G5" s="4">
        <v>0.1</v>
      </c>
      <c r="H5" s="3">
        <v>16</v>
      </c>
      <c r="I5" s="5">
        <f t="shared" si="1"/>
        <v>1.6</v>
      </c>
      <c r="J5" s="5">
        <f t="shared" si="2"/>
        <v>1.6</v>
      </c>
    </row>
    <row r="6" spans="1:10" ht="15">
      <c r="A6" s="3">
        <f t="shared" si="3"/>
        <v>5</v>
      </c>
      <c r="B6" s="3" t="str">
        <f t="shared" si="0"/>
        <v>Сушина</v>
      </c>
      <c r="C6" s="3">
        <v>20015</v>
      </c>
      <c r="D6" s="3" t="s">
        <v>246</v>
      </c>
      <c r="E6" s="3" t="s">
        <v>12</v>
      </c>
      <c r="F6" s="3" t="s">
        <v>33</v>
      </c>
      <c r="G6" s="4">
        <v>0.149</v>
      </c>
      <c r="H6" s="3">
        <v>10</v>
      </c>
      <c r="I6" s="5">
        <f t="shared" si="1"/>
        <v>1.49</v>
      </c>
      <c r="J6" s="5">
        <f t="shared" si="2"/>
        <v>1.49</v>
      </c>
    </row>
    <row r="7" spans="1:10" ht="15">
      <c r="A7" s="3">
        <f t="shared" si="3"/>
        <v>6</v>
      </c>
      <c r="B7" s="3" t="str">
        <f t="shared" si="0"/>
        <v>Сушина</v>
      </c>
      <c r="C7" s="3">
        <v>25013</v>
      </c>
      <c r="D7" s="3" t="s">
        <v>246</v>
      </c>
      <c r="E7" s="3" t="s">
        <v>12</v>
      </c>
      <c r="F7" s="3" t="s">
        <v>33</v>
      </c>
      <c r="G7" s="4">
        <v>0.182</v>
      </c>
      <c r="H7" s="3">
        <v>10</v>
      </c>
      <c r="I7" s="5">
        <f t="shared" si="1"/>
        <v>1.8199999999999998</v>
      </c>
      <c r="J7" s="5">
        <f t="shared" si="2"/>
        <v>1.8199999999999998</v>
      </c>
    </row>
    <row r="8" spans="1:10" ht="15">
      <c r="A8" s="3">
        <f t="shared" si="3"/>
        <v>7</v>
      </c>
      <c r="B8" s="3" t="str">
        <f t="shared" si="0"/>
        <v>Сушина</v>
      </c>
      <c r="C8" s="3">
        <v>26004</v>
      </c>
      <c r="D8" s="3" t="s">
        <v>70</v>
      </c>
      <c r="E8" s="3" t="s">
        <v>12</v>
      </c>
      <c r="F8" s="3" t="s">
        <v>18</v>
      </c>
      <c r="G8" s="4">
        <v>0.221</v>
      </c>
      <c r="H8" s="3">
        <v>16</v>
      </c>
      <c r="I8" s="5">
        <f t="shared" si="1"/>
        <v>3.536</v>
      </c>
      <c r="J8" s="5">
        <f t="shared" si="2"/>
        <v>3.536</v>
      </c>
    </row>
    <row r="9" spans="1:10" ht="15">
      <c r="A9" s="3">
        <f t="shared" si="3"/>
        <v>8</v>
      </c>
      <c r="B9" s="3" t="str">
        <f t="shared" si="0"/>
        <v>Сушина</v>
      </c>
      <c r="C9" s="3">
        <v>26003</v>
      </c>
      <c r="D9" s="3" t="s">
        <v>70</v>
      </c>
      <c r="E9" s="3" t="s">
        <v>12</v>
      </c>
      <c r="F9" s="3" t="s">
        <v>18</v>
      </c>
      <c r="G9" s="4">
        <v>0.262</v>
      </c>
      <c r="H9" s="3">
        <v>16</v>
      </c>
      <c r="I9" s="5">
        <f t="shared" si="1"/>
        <v>4.192</v>
      </c>
      <c r="J9" s="5">
        <f t="shared" si="2"/>
        <v>4.192</v>
      </c>
    </row>
    <row r="10" spans="1:10" ht="15">
      <c r="A10" s="3">
        <f t="shared" si="3"/>
        <v>9</v>
      </c>
      <c r="B10" s="3" t="str">
        <f t="shared" si="0"/>
        <v>Сушина</v>
      </c>
      <c r="C10" s="3">
        <v>21012</v>
      </c>
      <c r="D10" s="3" t="s">
        <v>247</v>
      </c>
      <c r="E10" s="3" t="s">
        <v>12</v>
      </c>
      <c r="F10" s="3" t="s">
        <v>13</v>
      </c>
      <c r="G10" s="4">
        <v>0.317</v>
      </c>
      <c r="H10" s="3">
        <v>13</v>
      </c>
      <c r="I10" s="5">
        <f t="shared" si="1"/>
        <v>4.121</v>
      </c>
      <c r="J10" s="5">
        <f t="shared" si="2"/>
        <v>4.121</v>
      </c>
    </row>
    <row r="11" spans="1:10" ht="15">
      <c r="A11" s="3">
        <f t="shared" si="3"/>
        <v>10</v>
      </c>
      <c r="B11" s="3" t="str">
        <f t="shared" si="0"/>
        <v>Сушина</v>
      </c>
      <c r="C11" s="3">
        <v>20003</v>
      </c>
      <c r="D11" s="3" t="s">
        <v>246</v>
      </c>
      <c r="E11" s="3" t="s">
        <v>12</v>
      </c>
      <c r="F11" s="3" t="s">
        <v>33</v>
      </c>
      <c r="G11" s="4">
        <v>0.346</v>
      </c>
      <c r="H11" s="3">
        <v>10</v>
      </c>
      <c r="I11" s="5">
        <f t="shared" si="1"/>
        <v>3.46</v>
      </c>
      <c r="J11" s="5">
        <f t="shared" si="2"/>
        <v>3.46</v>
      </c>
    </row>
    <row r="12" spans="1:10" ht="15">
      <c r="A12" s="3">
        <f t="shared" si="3"/>
        <v>11</v>
      </c>
      <c r="B12" s="3" t="str">
        <f t="shared" si="0"/>
        <v>Сушина</v>
      </c>
      <c r="C12" s="3">
        <v>22001</v>
      </c>
      <c r="D12" s="3" t="s">
        <v>83</v>
      </c>
      <c r="E12" s="3" t="s">
        <v>12</v>
      </c>
      <c r="F12" s="3" t="s">
        <v>72</v>
      </c>
      <c r="G12" s="4">
        <v>0.43</v>
      </c>
      <c r="H12" s="3">
        <v>5</v>
      </c>
      <c r="I12" s="5">
        <f t="shared" si="1"/>
        <v>2.15</v>
      </c>
      <c r="J12" s="5">
        <f t="shared" si="2"/>
        <v>2.15</v>
      </c>
    </row>
    <row r="13" spans="1:10" ht="15">
      <c r="A13" s="3">
        <f t="shared" si="3"/>
        <v>12</v>
      </c>
      <c r="B13" s="3" t="str">
        <f t="shared" si="0"/>
        <v>Сушина</v>
      </c>
      <c r="C13" s="3">
        <v>26001</v>
      </c>
      <c r="D13" s="3" t="s">
        <v>246</v>
      </c>
      <c r="E13" s="3" t="s">
        <v>12</v>
      </c>
      <c r="F13" s="3" t="s">
        <v>18</v>
      </c>
      <c r="G13" s="4">
        <v>0.482</v>
      </c>
      <c r="H13" s="3">
        <v>16</v>
      </c>
      <c r="I13" s="5">
        <f t="shared" si="1"/>
        <v>7.712</v>
      </c>
      <c r="J13" s="5">
        <f t="shared" si="2"/>
        <v>7.712</v>
      </c>
    </row>
    <row r="14" spans="1:10" ht="15">
      <c r="A14" s="3">
        <f t="shared" si="3"/>
        <v>13</v>
      </c>
      <c r="B14" s="3" t="str">
        <f t="shared" si="0"/>
        <v>Сушина</v>
      </c>
      <c r="C14" s="3">
        <v>20007</v>
      </c>
      <c r="D14" s="3" t="s">
        <v>246</v>
      </c>
      <c r="E14" s="3" t="s">
        <v>12</v>
      </c>
      <c r="F14" s="3" t="s">
        <v>33</v>
      </c>
      <c r="G14" s="4">
        <v>0.56</v>
      </c>
      <c r="H14" s="3">
        <v>10</v>
      </c>
      <c r="I14" s="5">
        <f t="shared" si="1"/>
        <v>5.6000000000000005</v>
      </c>
      <c r="J14" s="5">
        <f t="shared" si="2"/>
        <v>5.6000000000000005</v>
      </c>
    </row>
    <row r="15" spans="1:10" ht="15">
      <c r="A15" s="3">
        <f t="shared" si="3"/>
        <v>14</v>
      </c>
      <c r="B15" s="3" t="str">
        <f t="shared" si="0"/>
        <v>Сушина</v>
      </c>
      <c r="C15" s="3">
        <v>21013</v>
      </c>
      <c r="D15" s="3" t="s">
        <v>247</v>
      </c>
      <c r="E15" s="3" t="s">
        <v>12</v>
      </c>
      <c r="F15" s="3" t="s">
        <v>13</v>
      </c>
      <c r="G15" s="4">
        <v>0.613</v>
      </c>
      <c r="H15" s="3">
        <v>13</v>
      </c>
      <c r="I15" s="5">
        <f t="shared" si="1"/>
        <v>7.968999999999999</v>
      </c>
      <c r="J15" s="5">
        <f t="shared" si="2"/>
        <v>7.968999999999999</v>
      </c>
    </row>
    <row r="16" spans="1:10" ht="15">
      <c r="A16" s="3">
        <f t="shared" si="3"/>
        <v>15</v>
      </c>
      <c r="B16" s="3" t="str">
        <f t="shared" si="0"/>
        <v>Сушина</v>
      </c>
      <c r="C16" s="3">
        <v>24010</v>
      </c>
      <c r="D16" s="3" t="s">
        <v>246</v>
      </c>
      <c r="E16" s="3" t="s">
        <v>12</v>
      </c>
      <c r="F16" s="3" t="s">
        <v>72</v>
      </c>
      <c r="G16" s="4">
        <v>0.672</v>
      </c>
      <c r="H16" s="3">
        <v>5</v>
      </c>
      <c r="I16" s="5">
        <f t="shared" si="1"/>
        <v>3.3600000000000003</v>
      </c>
      <c r="J16" s="5">
        <f t="shared" si="2"/>
        <v>3.3600000000000003</v>
      </c>
    </row>
    <row r="17" spans="1:10" ht="15">
      <c r="A17" s="3">
        <f t="shared" si="3"/>
        <v>16</v>
      </c>
      <c r="B17" s="3" t="str">
        <f t="shared" si="0"/>
        <v>Сушина</v>
      </c>
      <c r="C17" s="3">
        <v>25020</v>
      </c>
      <c r="D17" s="3" t="s">
        <v>246</v>
      </c>
      <c r="E17" s="3" t="s">
        <v>12</v>
      </c>
      <c r="F17" s="3" t="s">
        <v>33</v>
      </c>
      <c r="G17" s="4">
        <v>0.741</v>
      </c>
      <c r="H17" s="3">
        <v>10</v>
      </c>
      <c r="I17" s="5">
        <f t="shared" si="1"/>
        <v>7.41</v>
      </c>
      <c r="J17" s="5">
        <f t="shared" si="2"/>
        <v>7.41</v>
      </c>
    </row>
    <row r="18" spans="1:10" ht="15">
      <c r="A18" s="3">
        <f t="shared" si="3"/>
        <v>17</v>
      </c>
      <c r="B18" s="3" t="str">
        <f t="shared" si="0"/>
        <v>Сушина</v>
      </c>
      <c r="C18" s="3">
        <v>20009</v>
      </c>
      <c r="D18" s="3" t="s">
        <v>246</v>
      </c>
      <c r="E18" s="3" t="s">
        <v>12</v>
      </c>
      <c r="F18" s="3" t="s">
        <v>33</v>
      </c>
      <c r="G18" s="4">
        <v>0.753</v>
      </c>
      <c r="H18" s="3">
        <v>10</v>
      </c>
      <c r="I18" s="5">
        <f t="shared" si="1"/>
        <v>7.53</v>
      </c>
      <c r="J18" s="5">
        <f t="shared" si="2"/>
        <v>7.53</v>
      </c>
    </row>
    <row r="19" spans="1:10" ht="15">
      <c r="A19" s="3">
        <f t="shared" si="3"/>
        <v>18</v>
      </c>
      <c r="B19" s="3" t="str">
        <f t="shared" si="0"/>
        <v>Сушина</v>
      </c>
      <c r="C19" s="3">
        <v>19002</v>
      </c>
      <c r="D19" s="3" t="s">
        <v>248</v>
      </c>
      <c r="E19" s="3" t="s">
        <v>12</v>
      </c>
      <c r="F19" s="3" t="s">
        <v>18</v>
      </c>
      <c r="G19" s="4">
        <v>0.757</v>
      </c>
      <c r="H19" s="3">
        <v>16</v>
      </c>
      <c r="I19" s="5">
        <f t="shared" si="1"/>
        <v>12.112</v>
      </c>
      <c r="J19" s="5">
        <f t="shared" si="2"/>
        <v>12.112</v>
      </c>
    </row>
    <row r="20" spans="1:10" ht="15">
      <c r="A20" s="3">
        <f t="shared" si="3"/>
        <v>19</v>
      </c>
      <c r="B20" s="3" t="str">
        <f t="shared" si="0"/>
        <v>Сушина</v>
      </c>
      <c r="C20" s="3">
        <v>21006</v>
      </c>
      <c r="D20" s="3" t="s">
        <v>247</v>
      </c>
      <c r="E20" s="3" t="s">
        <v>12</v>
      </c>
      <c r="F20" s="3" t="s">
        <v>13</v>
      </c>
      <c r="G20" s="4">
        <v>0.757</v>
      </c>
      <c r="H20" s="3">
        <v>13</v>
      </c>
      <c r="I20" s="5">
        <f t="shared" si="1"/>
        <v>9.841</v>
      </c>
      <c r="J20" s="5">
        <f t="shared" si="2"/>
        <v>9.841</v>
      </c>
    </row>
    <row r="21" spans="1:10" ht="15">
      <c r="A21" s="3">
        <f t="shared" si="3"/>
        <v>20</v>
      </c>
      <c r="B21" s="3" t="str">
        <f t="shared" si="0"/>
        <v>Сушина</v>
      </c>
      <c r="C21" s="3">
        <v>20021</v>
      </c>
      <c r="D21" s="3" t="s">
        <v>246</v>
      </c>
      <c r="E21" s="3" t="s">
        <v>12</v>
      </c>
      <c r="F21" s="3" t="s">
        <v>33</v>
      </c>
      <c r="G21" s="4">
        <v>0.828</v>
      </c>
      <c r="H21" s="3">
        <v>10</v>
      </c>
      <c r="I21" s="5">
        <f t="shared" si="1"/>
        <v>8.28</v>
      </c>
      <c r="J21" s="5">
        <f t="shared" si="2"/>
        <v>8.28</v>
      </c>
    </row>
    <row r="22" spans="1:10" ht="15">
      <c r="A22" s="3">
        <f t="shared" si="3"/>
        <v>21</v>
      </c>
      <c r="B22" s="3" t="str">
        <f t="shared" si="0"/>
        <v>Сушина</v>
      </c>
      <c r="C22" s="3">
        <v>20002</v>
      </c>
      <c r="D22" s="3" t="s">
        <v>246</v>
      </c>
      <c r="E22" s="3" t="s">
        <v>12</v>
      </c>
      <c r="F22" s="3" t="s">
        <v>33</v>
      </c>
      <c r="G22" s="4">
        <v>0.888</v>
      </c>
      <c r="H22" s="3">
        <v>10</v>
      </c>
      <c r="I22" s="5">
        <f t="shared" si="1"/>
        <v>8.88</v>
      </c>
      <c r="J22" s="5">
        <f t="shared" si="2"/>
        <v>8.88</v>
      </c>
    </row>
    <row r="23" spans="1:10" ht="15">
      <c r="A23" s="3">
        <f t="shared" si="3"/>
        <v>22</v>
      </c>
      <c r="B23" s="3" t="str">
        <f t="shared" si="0"/>
        <v>Сушина</v>
      </c>
      <c r="C23" s="3">
        <v>21011</v>
      </c>
      <c r="D23" s="3" t="s">
        <v>247</v>
      </c>
      <c r="E23" s="3" t="s">
        <v>12</v>
      </c>
      <c r="F23" s="3" t="s">
        <v>13</v>
      </c>
      <c r="G23" s="4">
        <v>0.9</v>
      </c>
      <c r="H23" s="3">
        <v>13</v>
      </c>
      <c r="I23" s="5">
        <f t="shared" si="1"/>
        <v>11.700000000000001</v>
      </c>
      <c r="J23" s="5">
        <f t="shared" si="2"/>
        <v>11.700000000000001</v>
      </c>
    </row>
    <row r="24" spans="1:10" ht="15">
      <c r="A24" s="3">
        <f t="shared" si="3"/>
        <v>23</v>
      </c>
      <c r="B24" s="3" t="str">
        <f t="shared" si="0"/>
        <v>Сушина</v>
      </c>
      <c r="C24" s="3">
        <v>25009</v>
      </c>
      <c r="D24" s="3" t="s">
        <v>246</v>
      </c>
      <c r="E24" s="3" t="s">
        <v>12</v>
      </c>
      <c r="F24" s="3" t="s">
        <v>33</v>
      </c>
      <c r="G24" s="4">
        <v>0.914</v>
      </c>
      <c r="H24" s="3">
        <v>10</v>
      </c>
      <c r="I24" s="5">
        <f t="shared" si="1"/>
        <v>9.14</v>
      </c>
      <c r="J24" s="5">
        <f t="shared" si="2"/>
        <v>9.14</v>
      </c>
    </row>
    <row r="25" spans="1:10" ht="15">
      <c r="A25" s="3">
        <f t="shared" si="3"/>
        <v>24</v>
      </c>
      <c r="B25" s="3" t="str">
        <f t="shared" si="0"/>
        <v>Сушина</v>
      </c>
      <c r="C25" s="3">
        <v>25022</v>
      </c>
      <c r="D25" s="3" t="s">
        <v>246</v>
      </c>
      <c r="E25" s="3" t="s">
        <v>12</v>
      </c>
      <c r="F25" s="3" t="s">
        <v>33</v>
      </c>
      <c r="G25" s="4">
        <v>0.962</v>
      </c>
      <c r="H25" s="3">
        <v>10</v>
      </c>
      <c r="I25" s="5">
        <f t="shared" si="1"/>
        <v>9.62</v>
      </c>
      <c r="J25" s="5">
        <f t="shared" si="2"/>
        <v>9.62</v>
      </c>
    </row>
    <row r="26" spans="1:10" ht="15">
      <c r="A26" s="3">
        <f t="shared" si="3"/>
        <v>25</v>
      </c>
      <c r="B26" s="3" t="str">
        <f t="shared" si="0"/>
        <v>Сушина</v>
      </c>
      <c r="C26" s="3">
        <v>22005</v>
      </c>
      <c r="D26" s="3" t="s">
        <v>83</v>
      </c>
      <c r="E26" s="3" t="s">
        <v>12</v>
      </c>
      <c r="F26" s="3" t="s">
        <v>72</v>
      </c>
      <c r="G26" s="4">
        <v>1.03</v>
      </c>
      <c r="H26" s="3">
        <v>5</v>
      </c>
      <c r="I26" s="5">
        <f t="shared" si="1"/>
        <v>5.15</v>
      </c>
      <c r="J26" s="5">
        <f t="shared" si="2"/>
        <v>5.15</v>
      </c>
    </row>
    <row r="27" spans="1:10" ht="15">
      <c r="A27" s="3">
        <f t="shared" si="3"/>
        <v>26</v>
      </c>
      <c r="B27" s="3" t="str">
        <f t="shared" si="0"/>
        <v>Сушина</v>
      </c>
      <c r="C27" s="3">
        <v>19010</v>
      </c>
      <c r="D27" s="3" t="s">
        <v>248</v>
      </c>
      <c r="E27" s="3" t="s">
        <v>12</v>
      </c>
      <c r="F27" s="3" t="s">
        <v>18</v>
      </c>
      <c r="G27" s="4">
        <v>1.09</v>
      </c>
      <c r="H27" s="3">
        <v>16</v>
      </c>
      <c r="I27" s="5">
        <f t="shared" si="1"/>
        <v>17.44</v>
      </c>
      <c r="J27" s="5">
        <f t="shared" si="2"/>
        <v>17.44</v>
      </c>
    </row>
    <row r="28" spans="1:10" ht="15">
      <c r="A28" s="3">
        <f t="shared" si="3"/>
        <v>27</v>
      </c>
      <c r="B28" s="3" t="str">
        <f t="shared" si="0"/>
        <v>Сушина</v>
      </c>
      <c r="C28" s="3">
        <v>21020</v>
      </c>
      <c r="D28" s="3" t="s">
        <v>247</v>
      </c>
      <c r="E28" s="3" t="s">
        <v>12</v>
      </c>
      <c r="F28" s="3" t="s">
        <v>13</v>
      </c>
      <c r="G28" s="4">
        <v>1.115</v>
      </c>
      <c r="H28" s="3">
        <v>13</v>
      </c>
      <c r="I28" s="5">
        <f t="shared" si="1"/>
        <v>14.495</v>
      </c>
      <c r="J28" s="5">
        <f t="shared" si="2"/>
        <v>14.495</v>
      </c>
    </row>
    <row r="29" spans="1:10" ht="15">
      <c r="A29" s="3">
        <f t="shared" si="3"/>
        <v>28</v>
      </c>
      <c r="B29" s="3" t="str">
        <f t="shared" si="0"/>
        <v>Сушина</v>
      </c>
      <c r="C29" s="3">
        <v>25011</v>
      </c>
      <c r="D29" s="3" t="s">
        <v>246</v>
      </c>
      <c r="E29" s="3" t="s">
        <v>12</v>
      </c>
      <c r="F29" s="3" t="s">
        <v>33</v>
      </c>
      <c r="G29" s="4">
        <v>1.175</v>
      </c>
      <c r="H29" s="3">
        <v>10</v>
      </c>
      <c r="I29" s="5">
        <f t="shared" si="1"/>
        <v>11.75</v>
      </c>
      <c r="J29" s="5">
        <f t="shared" si="2"/>
        <v>11.75</v>
      </c>
    </row>
    <row r="30" spans="1:10" ht="15">
      <c r="A30" s="3">
        <f t="shared" si="3"/>
        <v>29</v>
      </c>
      <c r="B30" s="3" t="str">
        <f t="shared" si="0"/>
        <v>Сушина</v>
      </c>
      <c r="C30" s="3">
        <v>25008</v>
      </c>
      <c r="D30" s="3" t="s">
        <v>246</v>
      </c>
      <c r="E30" s="3" t="s">
        <v>12</v>
      </c>
      <c r="F30" s="3" t="s">
        <v>33</v>
      </c>
      <c r="G30" s="4">
        <v>1.176</v>
      </c>
      <c r="H30" s="3">
        <v>10</v>
      </c>
      <c r="I30" s="5">
        <f t="shared" si="1"/>
        <v>11.76</v>
      </c>
      <c r="J30" s="5">
        <f t="shared" si="2"/>
        <v>11.76</v>
      </c>
    </row>
    <row r="31" spans="1:10" ht="15">
      <c r="A31" s="3">
        <f t="shared" si="3"/>
        <v>30</v>
      </c>
      <c r="B31" s="3" t="str">
        <f t="shared" si="0"/>
        <v>Сушина</v>
      </c>
      <c r="C31" s="3">
        <v>24011</v>
      </c>
      <c r="D31" s="3" t="s">
        <v>246</v>
      </c>
      <c r="E31" s="3" t="s">
        <v>12</v>
      </c>
      <c r="F31" s="3" t="s">
        <v>72</v>
      </c>
      <c r="G31" s="4">
        <v>1.177</v>
      </c>
      <c r="H31" s="3">
        <v>5</v>
      </c>
      <c r="I31" s="5">
        <f t="shared" si="1"/>
        <v>5.885</v>
      </c>
      <c r="J31" s="5">
        <f t="shared" si="2"/>
        <v>5.885</v>
      </c>
    </row>
    <row r="32" spans="1:10" ht="15">
      <c r="A32" s="3">
        <f t="shared" si="3"/>
        <v>31</v>
      </c>
      <c r="B32" s="3" t="str">
        <f t="shared" si="0"/>
        <v>Сушина</v>
      </c>
      <c r="C32" s="3">
        <v>21019</v>
      </c>
      <c r="D32" s="3" t="s">
        <v>247</v>
      </c>
      <c r="E32" s="3" t="s">
        <v>12</v>
      </c>
      <c r="F32" s="3" t="s">
        <v>13</v>
      </c>
      <c r="G32" s="4">
        <v>1.193</v>
      </c>
      <c r="H32" s="3">
        <v>13</v>
      </c>
      <c r="I32" s="5">
        <f t="shared" si="1"/>
        <v>15.509</v>
      </c>
      <c r="J32" s="5">
        <f t="shared" si="2"/>
        <v>15.509</v>
      </c>
    </row>
    <row r="33" spans="1:10" ht="15">
      <c r="A33" s="3">
        <f t="shared" si="3"/>
        <v>32</v>
      </c>
      <c r="B33" s="3" t="str">
        <f t="shared" si="0"/>
        <v>Сушина</v>
      </c>
      <c r="C33" s="3">
        <v>20012</v>
      </c>
      <c r="D33" s="3" t="s">
        <v>246</v>
      </c>
      <c r="E33" s="3" t="s">
        <v>12</v>
      </c>
      <c r="F33" s="3" t="s">
        <v>33</v>
      </c>
      <c r="G33" s="4">
        <v>1.231</v>
      </c>
      <c r="H33" s="3">
        <v>10</v>
      </c>
      <c r="I33" s="5">
        <f t="shared" si="1"/>
        <v>12.31</v>
      </c>
      <c r="J33" s="5">
        <f t="shared" si="2"/>
        <v>12.31</v>
      </c>
    </row>
    <row r="34" spans="1:10" ht="15">
      <c r="A34" s="3">
        <f t="shared" si="3"/>
        <v>33</v>
      </c>
      <c r="B34" s="3" t="str">
        <f t="shared" si="0"/>
        <v>Сушина</v>
      </c>
      <c r="C34" s="3">
        <v>22003</v>
      </c>
      <c r="D34" s="3" t="s">
        <v>83</v>
      </c>
      <c r="E34" s="3" t="s">
        <v>12</v>
      </c>
      <c r="F34" s="3" t="s">
        <v>72</v>
      </c>
      <c r="G34" s="4">
        <v>1.284</v>
      </c>
      <c r="H34" s="3">
        <v>5</v>
      </c>
      <c r="I34" s="5">
        <f t="shared" si="1"/>
        <v>6.42</v>
      </c>
      <c r="J34" s="5">
        <f t="shared" si="2"/>
        <v>6.42</v>
      </c>
    </row>
    <row r="35" spans="1:10" ht="15">
      <c r="A35" s="3">
        <f t="shared" si="3"/>
        <v>34</v>
      </c>
      <c r="B35" s="3" t="str">
        <f t="shared" si="0"/>
        <v>Сушина</v>
      </c>
      <c r="C35" s="3">
        <v>22019</v>
      </c>
      <c r="D35" s="3" t="s">
        <v>83</v>
      </c>
      <c r="E35" s="3" t="s">
        <v>12</v>
      </c>
      <c r="F35" s="3" t="s">
        <v>72</v>
      </c>
      <c r="G35" s="4">
        <v>1.29</v>
      </c>
      <c r="H35" s="3">
        <v>5</v>
      </c>
      <c r="I35" s="5">
        <f t="shared" si="1"/>
        <v>6.45</v>
      </c>
      <c r="J35" s="5">
        <f t="shared" si="2"/>
        <v>6.45</v>
      </c>
    </row>
    <row r="36" spans="1:10" ht="15">
      <c r="A36" s="3">
        <f t="shared" si="3"/>
        <v>35</v>
      </c>
      <c r="B36" s="3" t="str">
        <f t="shared" si="0"/>
        <v>Сушина</v>
      </c>
      <c r="C36" s="3">
        <v>21010</v>
      </c>
      <c r="D36" s="3" t="s">
        <v>247</v>
      </c>
      <c r="E36" s="3" t="s">
        <v>12</v>
      </c>
      <c r="F36" s="3" t="s">
        <v>13</v>
      </c>
      <c r="G36" s="4">
        <v>1.299</v>
      </c>
      <c r="H36" s="3">
        <v>13</v>
      </c>
      <c r="I36" s="5">
        <f t="shared" si="1"/>
        <v>16.887</v>
      </c>
      <c r="J36" s="5">
        <f t="shared" si="2"/>
        <v>16.887</v>
      </c>
    </row>
    <row r="37" spans="1:10" ht="15">
      <c r="A37" s="3">
        <f t="shared" si="3"/>
        <v>36</v>
      </c>
      <c r="B37" s="3" t="str">
        <f t="shared" si="0"/>
        <v>Сушина</v>
      </c>
      <c r="C37" s="3">
        <v>19009</v>
      </c>
      <c r="D37" s="3" t="s">
        <v>248</v>
      </c>
      <c r="E37" s="3" t="s">
        <v>12</v>
      </c>
      <c r="F37" s="3" t="s">
        <v>18</v>
      </c>
      <c r="G37" s="4">
        <v>1.328</v>
      </c>
      <c r="H37" s="3">
        <v>16</v>
      </c>
      <c r="I37" s="5">
        <f t="shared" si="1"/>
        <v>21.248</v>
      </c>
      <c r="J37" s="5">
        <f t="shared" si="2"/>
        <v>21.248</v>
      </c>
    </row>
    <row r="38" spans="1:10" ht="15">
      <c r="A38" s="3">
        <f t="shared" si="3"/>
        <v>37</v>
      </c>
      <c r="B38" s="3" t="str">
        <f t="shared" si="0"/>
        <v>Сушина</v>
      </c>
      <c r="C38" s="3">
        <v>20010</v>
      </c>
      <c r="D38" s="3" t="s">
        <v>246</v>
      </c>
      <c r="E38" s="3" t="s">
        <v>12</v>
      </c>
      <c r="F38" s="3" t="s">
        <v>33</v>
      </c>
      <c r="G38" s="4">
        <v>1.38</v>
      </c>
      <c r="H38" s="3">
        <v>10</v>
      </c>
      <c r="I38" s="5">
        <f t="shared" si="1"/>
        <v>13.799999999999999</v>
      </c>
      <c r="J38" s="5">
        <f t="shared" si="2"/>
        <v>13.799999999999999</v>
      </c>
    </row>
    <row r="39" spans="1:10" ht="15">
      <c r="A39" s="3">
        <f t="shared" si="3"/>
        <v>38</v>
      </c>
      <c r="B39" s="3" t="str">
        <f t="shared" si="0"/>
        <v>Сушина</v>
      </c>
      <c r="C39" s="3">
        <v>25010</v>
      </c>
      <c r="D39" s="3" t="s">
        <v>246</v>
      </c>
      <c r="E39" s="3" t="s">
        <v>12</v>
      </c>
      <c r="F39" s="3" t="s">
        <v>33</v>
      </c>
      <c r="G39" s="4">
        <v>1.421</v>
      </c>
      <c r="H39" s="3">
        <v>10</v>
      </c>
      <c r="I39" s="5">
        <f t="shared" si="1"/>
        <v>14.21</v>
      </c>
      <c r="J39" s="5">
        <f t="shared" si="2"/>
        <v>14.21</v>
      </c>
    </row>
    <row r="40" spans="1:10" ht="15">
      <c r="A40" s="3">
        <f t="shared" si="3"/>
        <v>39</v>
      </c>
      <c r="B40" s="3" t="str">
        <f t="shared" si="0"/>
        <v>Сушина</v>
      </c>
      <c r="C40" s="3">
        <v>19007</v>
      </c>
      <c r="D40" s="3" t="s">
        <v>248</v>
      </c>
      <c r="E40" s="3" t="s">
        <v>12</v>
      </c>
      <c r="F40" s="3" t="s">
        <v>18</v>
      </c>
      <c r="G40" s="4">
        <v>1.527</v>
      </c>
      <c r="H40" s="3">
        <v>16</v>
      </c>
      <c r="I40" s="5">
        <f t="shared" si="1"/>
        <v>24.432</v>
      </c>
      <c r="J40" s="5">
        <f t="shared" si="2"/>
        <v>24.432</v>
      </c>
    </row>
    <row r="41" spans="1:10" ht="15">
      <c r="A41" s="3">
        <f t="shared" si="3"/>
        <v>40</v>
      </c>
      <c r="B41" s="3" t="str">
        <f t="shared" si="0"/>
        <v>Сушина</v>
      </c>
      <c r="C41" s="3">
        <v>21014</v>
      </c>
      <c r="D41" s="3" t="s">
        <v>247</v>
      </c>
      <c r="E41" s="3" t="s">
        <v>12</v>
      </c>
      <c r="F41" s="3" t="s">
        <v>13</v>
      </c>
      <c r="G41" s="4">
        <v>1.579</v>
      </c>
      <c r="H41" s="3">
        <v>13</v>
      </c>
      <c r="I41" s="5">
        <f t="shared" si="1"/>
        <v>20.527</v>
      </c>
      <c r="J41" s="5">
        <f t="shared" si="2"/>
        <v>20.527</v>
      </c>
    </row>
    <row r="42" spans="1:10" ht="15">
      <c r="A42" s="3">
        <f t="shared" si="3"/>
        <v>41</v>
      </c>
      <c r="B42" s="3" t="str">
        <f t="shared" si="0"/>
        <v>Сушина</v>
      </c>
      <c r="C42" s="3">
        <v>22006</v>
      </c>
      <c r="D42" s="3" t="s">
        <v>83</v>
      </c>
      <c r="E42" s="3" t="s">
        <v>12</v>
      </c>
      <c r="F42" s="3" t="s">
        <v>72</v>
      </c>
      <c r="G42" s="4">
        <v>1.795</v>
      </c>
      <c r="H42" s="3">
        <v>5</v>
      </c>
      <c r="I42" s="5">
        <f t="shared" si="1"/>
        <v>8.975</v>
      </c>
      <c r="J42" s="5">
        <f t="shared" si="2"/>
        <v>8.975</v>
      </c>
    </row>
    <row r="43" spans="1:10" ht="15">
      <c r="A43" s="3">
        <f t="shared" si="3"/>
        <v>42</v>
      </c>
      <c r="B43" s="3" t="str">
        <f t="shared" si="0"/>
        <v>Сушина</v>
      </c>
      <c r="C43" s="3">
        <v>22020</v>
      </c>
      <c r="D43" s="3" t="s">
        <v>83</v>
      </c>
      <c r="E43" s="3" t="s">
        <v>12</v>
      </c>
      <c r="F43" s="3" t="s">
        <v>72</v>
      </c>
      <c r="G43" s="4">
        <v>1.953</v>
      </c>
      <c r="H43" s="3">
        <v>5</v>
      </c>
      <c r="I43" s="5">
        <f t="shared" si="1"/>
        <v>9.765</v>
      </c>
      <c r="J43" s="5">
        <f t="shared" si="2"/>
        <v>9.765</v>
      </c>
    </row>
    <row r="44" spans="1:10" ht="15">
      <c r="A44" s="3">
        <v>43</v>
      </c>
      <c r="B44" s="3" t="str">
        <f t="shared" si="0"/>
        <v>Сушина</v>
      </c>
      <c r="C44" s="3">
        <v>20025</v>
      </c>
      <c r="D44" s="3" t="s">
        <v>246</v>
      </c>
      <c r="E44" s="3" t="s">
        <v>12</v>
      </c>
      <c r="F44" s="3" t="s">
        <v>33</v>
      </c>
      <c r="G44" s="4">
        <v>1.966</v>
      </c>
      <c r="H44" s="3">
        <v>10</v>
      </c>
      <c r="I44" s="5">
        <f t="shared" si="1"/>
        <v>19.66</v>
      </c>
      <c r="J44" s="5">
        <f t="shared" si="2"/>
        <v>19.66</v>
      </c>
    </row>
    <row r="45" spans="1:10" ht="15">
      <c r="A45" s="3">
        <f aca="true" t="shared" si="4" ref="A45:A64">+A44+1</f>
        <v>44</v>
      </c>
      <c r="B45" s="3" t="str">
        <f t="shared" si="0"/>
        <v>Сушина</v>
      </c>
      <c r="C45" s="3">
        <v>21009</v>
      </c>
      <c r="D45" s="3" t="s">
        <v>247</v>
      </c>
      <c r="E45" s="3" t="s">
        <v>12</v>
      </c>
      <c r="F45" s="3" t="s">
        <v>13</v>
      </c>
      <c r="G45" s="4">
        <v>2.055</v>
      </c>
      <c r="H45" s="3">
        <v>13</v>
      </c>
      <c r="I45" s="5">
        <f t="shared" si="1"/>
        <v>26.715000000000003</v>
      </c>
      <c r="J45" s="5">
        <f t="shared" si="2"/>
        <v>26.715000000000003</v>
      </c>
    </row>
    <row r="46" spans="1:10" ht="15">
      <c r="A46" s="3">
        <f t="shared" si="4"/>
        <v>45</v>
      </c>
      <c r="B46" s="3" t="str">
        <f t="shared" si="0"/>
        <v>Сушина</v>
      </c>
      <c r="C46" s="3">
        <v>21004</v>
      </c>
      <c r="D46" s="3" t="s">
        <v>247</v>
      </c>
      <c r="E46" s="3" t="s">
        <v>12</v>
      </c>
      <c r="F46" s="3" t="s">
        <v>13</v>
      </c>
      <c r="G46" s="4">
        <v>2.18</v>
      </c>
      <c r="H46" s="3">
        <v>13</v>
      </c>
      <c r="I46" s="5">
        <f t="shared" si="1"/>
        <v>28.340000000000003</v>
      </c>
      <c r="J46" s="5">
        <f t="shared" si="2"/>
        <v>28.340000000000003</v>
      </c>
    </row>
    <row r="47" spans="1:10" ht="15">
      <c r="A47" s="3">
        <f t="shared" si="4"/>
        <v>46</v>
      </c>
      <c r="B47" s="3" t="str">
        <f t="shared" si="0"/>
        <v>Сушина</v>
      </c>
      <c r="C47" s="3">
        <v>26002</v>
      </c>
      <c r="D47" s="3" t="s">
        <v>70</v>
      </c>
      <c r="E47" s="3" t="s">
        <v>12</v>
      </c>
      <c r="F47" s="3" t="s">
        <v>18</v>
      </c>
      <c r="G47" s="4">
        <v>2.28</v>
      </c>
      <c r="H47" s="3">
        <v>16</v>
      </c>
      <c r="I47" s="5">
        <f t="shared" si="1"/>
        <v>36.48</v>
      </c>
      <c r="J47" s="5">
        <f t="shared" si="2"/>
        <v>36.48</v>
      </c>
    </row>
    <row r="48" spans="1:10" ht="15">
      <c r="A48" s="3">
        <f t="shared" si="4"/>
        <v>47</v>
      </c>
      <c r="B48" s="3" t="str">
        <f t="shared" si="0"/>
        <v>Сушина</v>
      </c>
      <c r="C48" s="3">
        <v>24002</v>
      </c>
      <c r="D48" s="3" t="s">
        <v>246</v>
      </c>
      <c r="E48" s="3" t="s">
        <v>12</v>
      </c>
      <c r="F48" s="3" t="s">
        <v>72</v>
      </c>
      <c r="G48" s="4">
        <v>2.397</v>
      </c>
      <c r="H48" s="3">
        <v>5</v>
      </c>
      <c r="I48" s="5">
        <f t="shared" si="1"/>
        <v>11.985</v>
      </c>
      <c r="J48" s="5">
        <f t="shared" si="2"/>
        <v>11.985</v>
      </c>
    </row>
    <row r="49" spans="1:10" ht="15">
      <c r="A49" s="3">
        <f t="shared" si="4"/>
        <v>48</v>
      </c>
      <c r="B49" s="3" t="str">
        <f t="shared" si="0"/>
        <v>Сушина</v>
      </c>
      <c r="C49" s="3">
        <v>20001</v>
      </c>
      <c r="D49" s="3" t="s">
        <v>249</v>
      </c>
      <c r="E49" s="3" t="s">
        <v>12</v>
      </c>
      <c r="F49" s="3" t="s">
        <v>18</v>
      </c>
      <c r="G49" s="4">
        <v>2.431</v>
      </c>
      <c r="H49" s="3">
        <v>16</v>
      </c>
      <c r="I49" s="5">
        <f t="shared" si="1"/>
        <v>38.896</v>
      </c>
      <c r="J49" s="5">
        <f t="shared" si="2"/>
        <v>38.896</v>
      </c>
    </row>
    <row r="50" spans="1:10" ht="15">
      <c r="A50" s="3">
        <f t="shared" si="4"/>
        <v>49</v>
      </c>
      <c r="B50" s="3" t="str">
        <f t="shared" si="0"/>
        <v>Сушина</v>
      </c>
      <c r="C50" s="3">
        <v>20023</v>
      </c>
      <c r="D50" s="3" t="s">
        <v>246</v>
      </c>
      <c r="E50" s="3" t="s">
        <v>12</v>
      </c>
      <c r="F50" s="3" t="s">
        <v>33</v>
      </c>
      <c r="G50" s="4">
        <v>2.512</v>
      </c>
      <c r="H50" s="3">
        <v>10</v>
      </c>
      <c r="I50" s="5">
        <f t="shared" si="1"/>
        <v>25.12</v>
      </c>
      <c r="J50" s="5">
        <f t="shared" si="2"/>
        <v>25.12</v>
      </c>
    </row>
    <row r="51" spans="1:10" ht="15">
      <c r="A51" s="3">
        <f t="shared" si="4"/>
        <v>50</v>
      </c>
      <c r="B51" s="3" t="str">
        <f t="shared" si="0"/>
        <v>Сушина</v>
      </c>
      <c r="C51" s="3">
        <v>20018</v>
      </c>
      <c r="D51" s="3" t="s">
        <v>246</v>
      </c>
      <c r="E51" s="3" t="s">
        <v>12</v>
      </c>
      <c r="F51" s="3" t="s">
        <v>33</v>
      </c>
      <c r="G51" s="4">
        <v>2.522</v>
      </c>
      <c r="H51" s="3">
        <v>10</v>
      </c>
      <c r="I51" s="5">
        <f t="shared" si="1"/>
        <v>25.22</v>
      </c>
      <c r="J51" s="5">
        <f t="shared" si="2"/>
        <v>25.22</v>
      </c>
    </row>
    <row r="52" spans="1:10" ht="15">
      <c r="A52" s="3">
        <f t="shared" si="4"/>
        <v>51</v>
      </c>
      <c r="B52" s="3" t="str">
        <f t="shared" si="0"/>
        <v>Сушина</v>
      </c>
      <c r="C52" s="3">
        <v>20020</v>
      </c>
      <c r="D52" s="3" t="s">
        <v>246</v>
      </c>
      <c r="E52" s="3" t="s">
        <v>12</v>
      </c>
      <c r="F52" s="3" t="s">
        <v>33</v>
      </c>
      <c r="G52" s="4">
        <v>2.641</v>
      </c>
      <c r="H52" s="3">
        <v>10</v>
      </c>
      <c r="I52" s="5">
        <f t="shared" si="1"/>
        <v>26.41</v>
      </c>
      <c r="J52" s="5">
        <f t="shared" si="2"/>
        <v>26.41</v>
      </c>
    </row>
    <row r="53" spans="1:10" ht="15">
      <c r="A53" s="3">
        <f t="shared" si="4"/>
        <v>52</v>
      </c>
      <c r="B53" s="3" t="str">
        <f t="shared" si="0"/>
        <v>Сушина</v>
      </c>
      <c r="C53" s="3">
        <v>23002</v>
      </c>
      <c r="D53" s="3" t="s">
        <v>246</v>
      </c>
      <c r="E53" s="3" t="s">
        <v>12</v>
      </c>
      <c r="F53" s="3" t="s">
        <v>72</v>
      </c>
      <c r="G53" s="4">
        <v>2.739</v>
      </c>
      <c r="H53" s="3">
        <v>5</v>
      </c>
      <c r="I53" s="5">
        <f t="shared" si="1"/>
        <v>13.695</v>
      </c>
      <c r="J53" s="5">
        <f t="shared" si="2"/>
        <v>13.695</v>
      </c>
    </row>
    <row r="54" spans="1:10" ht="15">
      <c r="A54" s="3">
        <f t="shared" si="4"/>
        <v>53</v>
      </c>
      <c r="B54" s="3" t="str">
        <f t="shared" si="0"/>
        <v>Сушина</v>
      </c>
      <c r="C54" s="3">
        <v>20019</v>
      </c>
      <c r="D54" s="3" t="s">
        <v>246</v>
      </c>
      <c r="E54" s="3" t="s">
        <v>12</v>
      </c>
      <c r="F54" s="3" t="s">
        <v>33</v>
      </c>
      <c r="G54" s="4">
        <v>2.795</v>
      </c>
      <c r="H54" s="3">
        <v>10</v>
      </c>
      <c r="I54" s="5">
        <f t="shared" si="1"/>
        <v>27.95</v>
      </c>
      <c r="J54" s="5">
        <f t="shared" si="2"/>
        <v>27.95</v>
      </c>
    </row>
    <row r="55" spans="1:10" ht="15">
      <c r="A55" s="3">
        <f t="shared" si="4"/>
        <v>54</v>
      </c>
      <c r="B55" s="3" t="str">
        <f t="shared" si="0"/>
        <v>Сушина</v>
      </c>
      <c r="C55" s="3">
        <v>20011</v>
      </c>
      <c r="D55" s="3" t="s">
        <v>246</v>
      </c>
      <c r="E55" s="3" t="s">
        <v>12</v>
      </c>
      <c r="F55" s="3" t="s">
        <v>33</v>
      </c>
      <c r="G55" s="4">
        <v>2.924</v>
      </c>
      <c r="H55" s="3">
        <v>10</v>
      </c>
      <c r="I55" s="5">
        <f t="shared" si="1"/>
        <v>29.24</v>
      </c>
      <c r="J55" s="5">
        <f t="shared" si="2"/>
        <v>29.24</v>
      </c>
    </row>
    <row r="56" spans="1:10" ht="15">
      <c r="A56" s="3">
        <f t="shared" si="4"/>
        <v>55</v>
      </c>
      <c r="B56" s="3" t="str">
        <f t="shared" si="0"/>
        <v>Сушина</v>
      </c>
      <c r="C56" s="3">
        <v>25012</v>
      </c>
      <c r="D56" s="3" t="s">
        <v>246</v>
      </c>
      <c r="E56" s="3" t="s">
        <v>12</v>
      </c>
      <c r="F56" s="3" t="s">
        <v>33</v>
      </c>
      <c r="G56" s="4">
        <v>2.943</v>
      </c>
      <c r="H56" s="3">
        <v>10</v>
      </c>
      <c r="I56" s="5">
        <f t="shared" si="1"/>
        <v>29.43</v>
      </c>
      <c r="J56" s="5">
        <f t="shared" si="2"/>
        <v>29.43</v>
      </c>
    </row>
    <row r="57" spans="1:10" ht="15">
      <c r="A57" s="3">
        <f t="shared" si="4"/>
        <v>56</v>
      </c>
      <c r="B57" s="3" t="str">
        <f t="shared" si="0"/>
        <v>Сушина</v>
      </c>
      <c r="C57" s="3">
        <v>24003</v>
      </c>
      <c r="D57" s="3" t="s">
        <v>246</v>
      </c>
      <c r="E57" s="3" t="s">
        <v>12</v>
      </c>
      <c r="F57" s="3" t="s">
        <v>72</v>
      </c>
      <c r="G57" s="4">
        <v>3.138</v>
      </c>
      <c r="H57" s="3">
        <v>5</v>
      </c>
      <c r="I57" s="5">
        <f t="shared" si="1"/>
        <v>15.69</v>
      </c>
      <c r="J57" s="5">
        <f t="shared" si="2"/>
        <v>15.69</v>
      </c>
    </row>
    <row r="58" spans="1:10" ht="15">
      <c r="A58" s="3">
        <f t="shared" si="4"/>
        <v>57</v>
      </c>
      <c r="B58" s="3" t="str">
        <f t="shared" si="0"/>
        <v>Сушина</v>
      </c>
      <c r="C58" s="3">
        <v>98009</v>
      </c>
      <c r="D58" s="3" t="s">
        <v>39</v>
      </c>
      <c r="E58" s="3" t="s">
        <v>12</v>
      </c>
      <c r="F58" s="3" t="s">
        <v>33</v>
      </c>
      <c r="G58" s="4">
        <v>3.528</v>
      </c>
      <c r="H58" s="3">
        <v>10</v>
      </c>
      <c r="I58" s="5">
        <f t="shared" si="1"/>
        <v>35.28</v>
      </c>
      <c r="J58" s="5">
        <f t="shared" si="2"/>
        <v>35.28</v>
      </c>
    </row>
    <row r="59" spans="1:10" ht="15">
      <c r="A59" s="3">
        <f t="shared" si="4"/>
        <v>58</v>
      </c>
      <c r="B59" s="3" t="str">
        <f t="shared" si="0"/>
        <v>Сушина</v>
      </c>
      <c r="C59" s="3">
        <v>23001</v>
      </c>
      <c r="D59" s="3" t="s">
        <v>246</v>
      </c>
      <c r="E59" s="3" t="s">
        <v>12</v>
      </c>
      <c r="F59" s="3" t="s">
        <v>72</v>
      </c>
      <c r="G59" s="4">
        <v>5.323</v>
      </c>
      <c r="H59" s="3">
        <v>5</v>
      </c>
      <c r="I59" s="5">
        <f t="shared" si="1"/>
        <v>26.615000000000002</v>
      </c>
      <c r="J59" s="5">
        <f t="shared" si="2"/>
        <v>26.615000000000002</v>
      </c>
    </row>
    <row r="60" spans="1:10" ht="15">
      <c r="A60" s="3">
        <f t="shared" si="4"/>
        <v>59</v>
      </c>
      <c r="B60" s="3" t="str">
        <f t="shared" si="0"/>
        <v>Сушина</v>
      </c>
      <c r="C60" s="3">
        <v>24007</v>
      </c>
      <c r="D60" s="3" t="s">
        <v>246</v>
      </c>
      <c r="E60" s="3" t="s">
        <v>12</v>
      </c>
      <c r="F60" s="3" t="s">
        <v>72</v>
      </c>
      <c r="G60" s="4">
        <v>6.06</v>
      </c>
      <c r="H60" s="3">
        <v>5</v>
      </c>
      <c r="I60" s="5">
        <f t="shared" si="1"/>
        <v>30.299999999999997</v>
      </c>
      <c r="J60" s="5">
        <f t="shared" si="2"/>
        <v>30.299999999999997</v>
      </c>
    </row>
    <row r="61" spans="1:10" ht="25.5">
      <c r="A61" s="3">
        <f t="shared" si="4"/>
        <v>60</v>
      </c>
      <c r="B61" s="3" t="str">
        <f t="shared" si="0"/>
        <v>Сушина</v>
      </c>
      <c r="C61" s="3">
        <v>67003</v>
      </c>
      <c r="D61" s="3" t="s">
        <v>250</v>
      </c>
      <c r="E61" s="3" t="s">
        <v>12</v>
      </c>
      <c r="F61" s="3" t="s">
        <v>33</v>
      </c>
      <c r="G61" s="4">
        <v>6.085</v>
      </c>
      <c r="H61" s="3">
        <v>10</v>
      </c>
      <c r="I61" s="5">
        <f t="shared" si="1"/>
        <v>60.85</v>
      </c>
      <c r="J61" s="5">
        <f t="shared" si="2"/>
        <v>60.85</v>
      </c>
    </row>
    <row r="62" spans="1:10" ht="15">
      <c r="A62" s="3">
        <f t="shared" si="4"/>
        <v>61</v>
      </c>
      <c r="B62" s="3" t="str">
        <f t="shared" si="0"/>
        <v>Сушина</v>
      </c>
      <c r="C62" s="3">
        <v>20004</v>
      </c>
      <c r="D62" s="3" t="s">
        <v>246</v>
      </c>
      <c r="E62" s="3" t="s">
        <v>12</v>
      </c>
      <c r="F62" s="3" t="s">
        <v>33</v>
      </c>
      <c r="G62" s="4">
        <v>6.419</v>
      </c>
      <c r="H62" s="3">
        <v>10</v>
      </c>
      <c r="I62" s="5">
        <f t="shared" si="1"/>
        <v>64.19</v>
      </c>
      <c r="J62" s="5">
        <f t="shared" si="2"/>
        <v>64.19</v>
      </c>
    </row>
    <row r="63" spans="1:10" ht="15">
      <c r="A63" s="3">
        <f t="shared" si="4"/>
        <v>62</v>
      </c>
      <c r="B63" s="3" t="str">
        <f t="shared" si="0"/>
        <v>Сушина</v>
      </c>
      <c r="C63" s="3">
        <v>24009</v>
      </c>
      <c r="D63" s="3" t="s">
        <v>246</v>
      </c>
      <c r="E63" s="3" t="s">
        <v>12</v>
      </c>
      <c r="F63" s="3" t="s">
        <v>72</v>
      </c>
      <c r="G63" s="4">
        <v>10.704</v>
      </c>
      <c r="H63" s="3">
        <v>5</v>
      </c>
      <c r="I63" s="5">
        <f t="shared" si="1"/>
        <v>53.52</v>
      </c>
      <c r="J63" s="5">
        <f t="shared" si="2"/>
        <v>53.52</v>
      </c>
    </row>
    <row r="64" spans="1:10" ht="15">
      <c r="A64" s="3">
        <f t="shared" si="4"/>
        <v>63</v>
      </c>
      <c r="B64" s="3" t="str">
        <f t="shared" si="0"/>
        <v>Сушина</v>
      </c>
      <c r="C64" s="3">
        <v>26007</v>
      </c>
      <c r="D64" s="3" t="s">
        <v>70</v>
      </c>
      <c r="E64" s="3" t="s">
        <v>12</v>
      </c>
      <c r="F64" s="3" t="s">
        <v>18</v>
      </c>
      <c r="G64" s="4">
        <v>10.996</v>
      </c>
      <c r="H64" s="3">
        <v>16</v>
      </c>
      <c r="I64" s="5">
        <f t="shared" si="1"/>
        <v>175.936</v>
      </c>
      <c r="J64" s="5">
        <f t="shared" si="2"/>
        <v>175.936</v>
      </c>
    </row>
    <row r="65" ht="15">
      <c r="G65" s="29"/>
    </row>
  </sheetData>
  <sheetProtection/>
  <printOptions/>
  <pageMargins left="0.7" right="0.7" top="0.4" bottom="0.33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G20" sqref="G19:G20"/>
    </sheetView>
  </sheetViews>
  <sheetFormatPr defaultColWidth="9.140625" defaultRowHeight="15"/>
  <cols>
    <col min="1" max="1" width="7.140625" style="0" customWidth="1"/>
    <col min="2" max="2" width="18.00390625" style="0" customWidth="1"/>
    <col min="3" max="3" width="16.00390625" style="0" customWidth="1"/>
    <col min="4" max="4" width="18.140625" style="0" customWidth="1"/>
    <col min="5" max="5" width="11.421875" style="0" customWidth="1"/>
    <col min="6" max="6" width="9.7109375" style="0" customWidth="1"/>
    <col min="7" max="7" width="14.00390625" style="0" customWidth="1"/>
    <col min="8" max="10" width="12.00390625" style="0" customWidth="1"/>
  </cols>
  <sheetData>
    <row r="1" spans="1:10" ht="51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3">
        <v>1</v>
      </c>
      <c r="B2" s="3" t="s">
        <v>251</v>
      </c>
      <c r="C2" s="2">
        <v>10002</v>
      </c>
      <c r="D2" s="12" t="s">
        <v>252</v>
      </c>
      <c r="E2" s="3" t="s">
        <v>12</v>
      </c>
      <c r="F2" s="3" t="s">
        <v>33</v>
      </c>
      <c r="G2" s="4">
        <v>3.13</v>
      </c>
      <c r="H2" s="3">
        <v>10</v>
      </c>
      <c r="I2" s="5">
        <f>H2*G2</f>
        <v>31.299999999999997</v>
      </c>
      <c r="J2" s="5">
        <f>I2</f>
        <v>31.299999999999997</v>
      </c>
    </row>
    <row r="3" spans="1:10" ht="15">
      <c r="A3" s="3">
        <f>+A2+1</f>
        <v>2</v>
      </c>
      <c r="B3" s="3" t="str">
        <f aca="true" t="shared" si="0" ref="B3:B10">+B2</f>
        <v>Крайгорци</v>
      </c>
      <c r="C3" s="2">
        <v>12031</v>
      </c>
      <c r="D3" s="12" t="s">
        <v>253</v>
      </c>
      <c r="E3" s="3" t="s">
        <v>12</v>
      </c>
      <c r="F3" s="3" t="s">
        <v>33</v>
      </c>
      <c r="G3" s="4">
        <v>0.036</v>
      </c>
      <c r="H3" s="3">
        <v>10</v>
      </c>
      <c r="I3" s="5">
        <f aca="true" t="shared" si="1" ref="I3:I10">H3*G3</f>
        <v>0.36</v>
      </c>
      <c r="J3" s="5">
        <f aca="true" t="shared" si="2" ref="J3:J10">I3</f>
        <v>0.36</v>
      </c>
    </row>
    <row r="4" spans="1:10" ht="15">
      <c r="A4" s="3">
        <f aca="true" t="shared" si="3" ref="A4:A10">+A3+1</f>
        <v>3</v>
      </c>
      <c r="B4" s="3" t="str">
        <f t="shared" si="0"/>
        <v>Крайгорци</v>
      </c>
      <c r="C4" s="2">
        <v>14005</v>
      </c>
      <c r="D4" s="12" t="s">
        <v>253</v>
      </c>
      <c r="E4" s="3" t="s">
        <v>12</v>
      </c>
      <c r="F4" s="3" t="s">
        <v>33</v>
      </c>
      <c r="G4" s="4">
        <v>2.207</v>
      </c>
      <c r="H4" s="3">
        <v>10</v>
      </c>
      <c r="I4" s="5">
        <f t="shared" si="1"/>
        <v>22.07</v>
      </c>
      <c r="J4" s="5">
        <f t="shared" si="2"/>
        <v>22.07</v>
      </c>
    </row>
    <row r="5" spans="1:10" ht="15">
      <c r="A5" s="3">
        <f t="shared" si="3"/>
        <v>4</v>
      </c>
      <c r="B5" s="3" t="str">
        <f t="shared" si="0"/>
        <v>Крайгорци</v>
      </c>
      <c r="C5" s="2">
        <v>14009</v>
      </c>
      <c r="D5" s="12" t="s">
        <v>253</v>
      </c>
      <c r="E5" s="3" t="s">
        <v>12</v>
      </c>
      <c r="F5" s="3" t="s">
        <v>33</v>
      </c>
      <c r="G5" s="4">
        <v>2.24</v>
      </c>
      <c r="H5" s="3">
        <v>10</v>
      </c>
      <c r="I5" s="5">
        <f t="shared" si="1"/>
        <v>22.400000000000002</v>
      </c>
      <c r="J5" s="5">
        <f t="shared" si="2"/>
        <v>22.400000000000002</v>
      </c>
    </row>
    <row r="6" spans="1:10" ht="15">
      <c r="A6" s="3">
        <f t="shared" si="3"/>
        <v>5</v>
      </c>
      <c r="B6" s="3" t="str">
        <f t="shared" si="0"/>
        <v>Крайгорци</v>
      </c>
      <c r="C6" s="2">
        <v>14015</v>
      </c>
      <c r="D6" s="12" t="s">
        <v>253</v>
      </c>
      <c r="E6" s="3" t="s">
        <v>12</v>
      </c>
      <c r="F6" s="3" t="s">
        <v>33</v>
      </c>
      <c r="G6" s="4">
        <v>0.035</v>
      </c>
      <c r="H6" s="3">
        <v>10</v>
      </c>
      <c r="I6" s="5">
        <f t="shared" si="1"/>
        <v>0.35000000000000003</v>
      </c>
      <c r="J6" s="5">
        <f t="shared" si="2"/>
        <v>0.35000000000000003</v>
      </c>
    </row>
    <row r="7" spans="1:10" ht="15">
      <c r="A7" s="3">
        <f t="shared" si="3"/>
        <v>6</v>
      </c>
      <c r="B7" s="3" t="str">
        <f t="shared" si="0"/>
        <v>Крайгорци</v>
      </c>
      <c r="C7" s="2">
        <v>14027</v>
      </c>
      <c r="D7" s="12" t="s">
        <v>253</v>
      </c>
      <c r="E7" s="3" t="s">
        <v>12</v>
      </c>
      <c r="F7" s="3" t="s">
        <v>33</v>
      </c>
      <c r="G7" s="4">
        <v>0.512</v>
      </c>
      <c r="H7" s="3">
        <v>10</v>
      </c>
      <c r="I7" s="5">
        <f t="shared" si="1"/>
        <v>5.12</v>
      </c>
      <c r="J7" s="5">
        <f t="shared" si="2"/>
        <v>5.12</v>
      </c>
    </row>
    <row r="8" spans="1:10" ht="15">
      <c r="A8" s="3">
        <f t="shared" si="3"/>
        <v>7</v>
      </c>
      <c r="B8" s="3" t="str">
        <f t="shared" si="0"/>
        <v>Крайгорци</v>
      </c>
      <c r="C8" s="2">
        <v>14039</v>
      </c>
      <c r="D8" s="12" t="s">
        <v>253</v>
      </c>
      <c r="E8" s="3" t="s">
        <v>12</v>
      </c>
      <c r="F8" s="3" t="s">
        <v>33</v>
      </c>
      <c r="G8" s="4">
        <v>0.275</v>
      </c>
      <c r="H8" s="3">
        <v>10</v>
      </c>
      <c r="I8" s="5">
        <f t="shared" si="1"/>
        <v>2.75</v>
      </c>
      <c r="J8" s="5">
        <f t="shared" si="2"/>
        <v>2.75</v>
      </c>
    </row>
    <row r="9" spans="1:10" ht="15">
      <c r="A9" s="3">
        <f t="shared" si="3"/>
        <v>8</v>
      </c>
      <c r="B9" s="3" t="str">
        <f t="shared" si="0"/>
        <v>Крайгорци</v>
      </c>
      <c r="C9" s="2">
        <v>20015</v>
      </c>
      <c r="D9" s="12" t="s">
        <v>253</v>
      </c>
      <c r="E9" s="3" t="s">
        <v>12</v>
      </c>
      <c r="F9" s="3" t="s">
        <v>33</v>
      </c>
      <c r="G9" s="4">
        <v>0.617</v>
      </c>
      <c r="H9" s="3">
        <v>10</v>
      </c>
      <c r="I9" s="5">
        <f t="shared" si="1"/>
        <v>6.17</v>
      </c>
      <c r="J9" s="5">
        <f t="shared" si="2"/>
        <v>6.17</v>
      </c>
    </row>
    <row r="10" spans="1:10" ht="15">
      <c r="A10" s="3">
        <f t="shared" si="3"/>
        <v>9</v>
      </c>
      <c r="B10" s="3" t="str">
        <f t="shared" si="0"/>
        <v>Крайгорци</v>
      </c>
      <c r="C10" s="2">
        <v>21033</v>
      </c>
      <c r="D10" s="12" t="s">
        <v>254</v>
      </c>
      <c r="E10" s="3" t="s">
        <v>12</v>
      </c>
      <c r="F10" s="3" t="s">
        <v>33</v>
      </c>
      <c r="G10" s="4">
        <v>1.035</v>
      </c>
      <c r="H10" s="3">
        <v>10</v>
      </c>
      <c r="I10" s="5">
        <f t="shared" si="1"/>
        <v>10.35</v>
      </c>
      <c r="J10" s="5">
        <f t="shared" si="2"/>
        <v>10.35</v>
      </c>
    </row>
    <row r="11" ht="15">
      <c r="G11" s="29"/>
    </row>
  </sheetData>
  <sheetProtection/>
  <printOptions/>
  <pageMargins left="0.7" right="0.7" top="0.44" bottom="0.43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G27" sqref="G27"/>
    </sheetView>
  </sheetViews>
  <sheetFormatPr defaultColWidth="9.140625" defaultRowHeight="15"/>
  <cols>
    <col min="2" max="2" width="17.57421875" style="0" customWidth="1"/>
    <col min="3" max="3" width="13.140625" style="0" customWidth="1"/>
    <col min="4" max="4" width="18.140625" style="0" customWidth="1"/>
    <col min="5" max="5" width="15.7109375" style="0" customWidth="1"/>
    <col min="6" max="6" width="10.57421875" style="0" customWidth="1"/>
    <col min="7" max="7" width="12.00390625" style="0" customWidth="1"/>
    <col min="8" max="8" width="11.140625" style="0" customWidth="1"/>
    <col min="9" max="9" width="11.57421875" style="0" customWidth="1"/>
    <col min="10" max="10" width="11.140625" style="0" customWidth="1"/>
  </cols>
  <sheetData>
    <row r="1" spans="1:10" ht="5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3">
        <v>1</v>
      </c>
      <c r="B2" s="3" t="s">
        <v>26</v>
      </c>
      <c r="C2" s="2">
        <v>184</v>
      </c>
      <c r="D2" s="3" t="s">
        <v>27</v>
      </c>
      <c r="E2" s="3" t="s">
        <v>12</v>
      </c>
      <c r="F2" s="3" t="s">
        <v>28</v>
      </c>
      <c r="G2" s="4">
        <v>6.369</v>
      </c>
      <c r="H2" s="3">
        <v>8</v>
      </c>
      <c r="I2" s="5">
        <v>50.952</v>
      </c>
      <c r="J2" s="5">
        <v>50.952</v>
      </c>
    </row>
    <row r="3" spans="1:10" ht="15">
      <c r="A3" s="3">
        <v>2</v>
      </c>
      <c r="B3" s="3" t="s">
        <v>26</v>
      </c>
      <c r="C3" s="2">
        <v>239</v>
      </c>
      <c r="D3" s="3" t="s">
        <v>29</v>
      </c>
      <c r="E3" s="3" t="s">
        <v>12</v>
      </c>
      <c r="F3" s="14" t="s">
        <v>18</v>
      </c>
      <c r="G3" s="4">
        <v>1.612</v>
      </c>
      <c r="H3" s="14">
        <v>16</v>
      </c>
      <c r="I3" s="5">
        <v>25.792</v>
      </c>
      <c r="J3" s="15">
        <v>25.792</v>
      </c>
    </row>
    <row r="4" spans="1:10" ht="15">
      <c r="A4" s="3">
        <v>3</v>
      </c>
      <c r="B4" s="3" t="s">
        <v>26</v>
      </c>
      <c r="C4" s="2">
        <v>263</v>
      </c>
      <c r="D4" s="3" t="s">
        <v>30</v>
      </c>
      <c r="E4" s="3" t="s">
        <v>17</v>
      </c>
      <c r="F4" s="3" t="s">
        <v>13</v>
      </c>
      <c r="G4" s="4">
        <v>1.119</v>
      </c>
      <c r="H4" s="3">
        <v>13</v>
      </c>
      <c r="I4" s="5">
        <v>14.547</v>
      </c>
      <c r="J4" s="5">
        <v>14.547</v>
      </c>
    </row>
    <row r="5" spans="1:10" ht="15">
      <c r="A5" s="3">
        <v>4</v>
      </c>
      <c r="B5" s="3" t="s">
        <v>26</v>
      </c>
      <c r="C5" s="2">
        <v>268</v>
      </c>
      <c r="D5" s="3" t="s">
        <v>30</v>
      </c>
      <c r="E5" s="3" t="s">
        <v>17</v>
      </c>
      <c r="F5" s="3" t="s">
        <v>13</v>
      </c>
      <c r="G5" s="4">
        <v>3.519</v>
      </c>
      <c r="H5" s="3">
        <v>13</v>
      </c>
      <c r="I5" s="5">
        <v>45.747</v>
      </c>
      <c r="J5" s="5">
        <v>45.747</v>
      </c>
    </row>
    <row r="6" spans="1:10" ht="15">
      <c r="A6" s="3">
        <v>5</v>
      </c>
      <c r="B6" s="3" t="s">
        <v>26</v>
      </c>
      <c r="C6" s="2">
        <v>278</v>
      </c>
      <c r="D6" s="3" t="s">
        <v>31</v>
      </c>
      <c r="E6" s="3" t="s">
        <v>12</v>
      </c>
      <c r="F6" s="3" t="s">
        <v>28</v>
      </c>
      <c r="G6" s="4">
        <v>2.077</v>
      </c>
      <c r="H6" s="3">
        <v>8</v>
      </c>
      <c r="I6" s="5">
        <v>16.616</v>
      </c>
      <c r="J6" s="5">
        <v>16.616</v>
      </c>
    </row>
    <row r="7" spans="1:10" ht="15">
      <c r="A7" s="3">
        <v>6</v>
      </c>
      <c r="B7" s="3" t="s">
        <v>26</v>
      </c>
      <c r="C7" s="2">
        <v>425</v>
      </c>
      <c r="D7" s="3" t="s">
        <v>32</v>
      </c>
      <c r="E7" s="3" t="s">
        <v>12</v>
      </c>
      <c r="F7" s="3" t="s">
        <v>33</v>
      </c>
      <c r="G7" s="4">
        <v>46.583</v>
      </c>
      <c r="H7" s="3">
        <v>10</v>
      </c>
      <c r="I7" s="5">
        <v>465.83</v>
      </c>
      <c r="J7" s="5">
        <v>465.83</v>
      </c>
    </row>
    <row r="8" spans="1:10" ht="15">
      <c r="A8" s="3">
        <v>7</v>
      </c>
      <c r="B8" s="3" t="s">
        <v>26</v>
      </c>
      <c r="C8" s="2">
        <v>427</v>
      </c>
      <c r="D8" s="3" t="s">
        <v>32</v>
      </c>
      <c r="E8" s="3" t="s">
        <v>12</v>
      </c>
      <c r="F8" s="3" t="s">
        <v>33</v>
      </c>
      <c r="G8" s="4">
        <v>4.782</v>
      </c>
      <c r="H8" s="3">
        <v>10</v>
      </c>
      <c r="I8" s="5">
        <v>47.82</v>
      </c>
      <c r="J8" s="5">
        <v>47.82</v>
      </c>
    </row>
    <row r="9" spans="1:10" ht="15">
      <c r="A9" s="3">
        <v>8</v>
      </c>
      <c r="B9" s="3" t="s">
        <v>26</v>
      </c>
      <c r="C9" s="2">
        <v>436</v>
      </c>
      <c r="D9" s="3" t="s">
        <v>32</v>
      </c>
      <c r="E9" s="3" t="s">
        <v>12</v>
      </c>
      <c r="F9" s="3" t="s">
        <v>33</v>
      </c>
      <c r="G9" s="4">
        <v>11.648</v>
      </c>
      <c r="H9" s="3">
        <v>10</v>
      </c>
      <c r="I9" s="5">
        <v>116.47999999999999</v>
      </c>
      <c r="J9" s="5">
        <v>116.47999999999999</v>
      </c>
    </row>
    <row r="10" spans="1:10" ht="15">
      <c r="A10" s="3">
        <v>9</v>
      </c>
      <c r="B10" s="3" t="s">
        <v>26</v>
      </c>
      <c r="C10" s="2">
        <v>492</v>
      </c>
      <c r="D10" s="3" t="s">
        <v>34</v>
      </c>
      <c r="E10" s="3" t="s">
        <v>17</v>
      </c>
      <c r="F10" s="3" t="s">
        <v>33</v>
      </c>
      <c r="G10" s="4">
        <v>1.328</v>
      </c>
      <c r="H10" s="3">
        <v>10</v>
      </c>
      <c r="I10" s="5">
        <v>13.280000000000001</v>
      </c>
      <c r="J10" s="5">
        <v>13.280000000000001</v>
      </c>
    </row>
    <row r="11" spans="1:10" ht="15">
      <c r="A11" s="3">
        <v>10</v>
      </c>
      <c r="B11" s="3" t="s">
        <v>26</v>
      </c>
      <c r="C11" s="2">
        <v>508</v>
      </c>
      <c r="D11" s="3" t="s">
        <v>35</v>
      </c>
      <c r="E11" s="3" t="s">
        <v>17</v>
      </c>
      <c r="F11" s="3" t="s">
        <v>13</v>
      </c>
      <c r="G11" s="4">
        <v>2.716</v>
      </c>
      <c r="H11" s="3">
        <v>13</v>
      </c>
      <c r="I11" s="5">
        <v>35.308</v>
      </c>
      <c r="J11" s="5">
        <v>35.308</v>
      </c>
    </row>
    <row r="12" spans="1:10" ht="15">
      <c r="A12" s="3">
        <v>11</v>
      </c>
      <c r="B12" s="3" t="s">
        <v>26</v>
      </c>
      <c r="C12" s="2">
        <v>1003</v>
      </c>
      <c r="D12" s="3" t="s">
        <v>36</v>
      </c>
      <c r="E12" s="3" t="s">
        <v>12</v>
      </c>
      <c r="F12" s="3" t="s">
        <v>13</v>
      </c>
      <c r="G12" s="4">
        <v>5.709</v>
      </c>
      <c r="H12" s="3">
        <v>13</v>
      </c>
      <c r="I12" s="5">
        <v>74.217</v>
      </c>
      <c r="J12" s="5">
        <v>74.217</v>
      </c>
    </row>
    <row r="13" spans="1:10" s="34" customFormat="1" ht="25.5">
      <c r="A13" s="3">
        <v>12</v>
      </c>
      <c r="B13" s="3" t="s">
        <v>26</v>
      </c>
      <c r="C13" s="2">
        <v>9042</v>
      </c>
      <c r="D13" s="3" t="s">
        <v>38</v>
      </c>
      <c r="E13" s="3" t="s">
        <v>12</v>
      </c>
      <c r="F13" s="3" t="s">
        <v>18</v>
      </c>
      <c r="G13" s="4">
        <v>0.555</v>
      </c>
      <c r="H13" s="3">
        <v>16</v>
      </c>
      <c r="I13" s="5">
        <v>8.88</v>
      </c>
      <c r="J13" s="5">
        <v>8.88</v>
      </c>
    </row>
    <row r="14" spans="1:10" s="34" customFormat="1" ht="15">
      <c r="A14" s="3">
        <v>13</v>
      </c>
      <c r="B14" s="3" t="s">
        <v>26</v>
      </c>
      <c r="C14" s="2">
        <v>14002</v>
      </c>
      <c r="D14" s="3" t="s">
        <v>30</v>
      </c>
      <c r="E14" s="3" t="s">
        <v>12</v>
      </c>
      <c r="F14" s="3" t="s">
        <v>13</v>
      </c>
      <c r="G14" s="4">
        <v>0.603</v>
      </c>
      <c r="H14" s="3">
        <v>13</v>
      </c>
      <c r="I14" s="5">
        <v>7.8389999999999995</v>
      </c>
      <c r="J14" s="5">
        <v>7.8389999999999995</v>
      </c>
    </row>
    <row r="15" spans="1:10" s="34" customFormat="1" ht="15">
      <c r="A15" s="3">
        <v>14</v>
      </c>
      <c r="B15" s="3" t="s">
        <v>26</v>
      </c>
      <c r="C15" s="2">
        <v>27022</v>
      </c>
      <c r="D15" s="3" t="s">
        <v>31</v>
      </c>
      <c r="E15" s="3" t="s">
        <v>12</v>
      </c>
      <c r="F15" s="3" t="s">
        <v>40</v>
      </c>
      <c r="G15" s="4">
        <v>4.883</v>
      </c>
      <c r="H15" s="3">
        <v>18</v>
      </c>
      <c r="I15" s="5">
        <v>87.894</v>
      </c>
      <c r="J15" s="5">
        <v>87.894</v>
      </c>
    </row>
    <row r="16" spans="1:10" s="34" customFormat="1" ht="15">
      <c r="A16" s="3">
        <v>15</v>
      </c>
      <c r="B16" s="3" t="s">
        <v>26</v>
      </c>
      <c r="C16" s="2">
        <v>29001</v>
      </c>
      <c r="D16" s="3" t="s">
        <v>41</v>
      </c>
      <c r="E16" s="3" t="s">
        <v>12</v>
      </c>
      <c r="F16" s="3" t="s">
        <v>33</v>
      </c>
      <c r="G16" s="4">
        <v>0.667</v>
      </c>
      <c r="H16" s="3">
        <v>10</v>
      </c>
      <c r="I16" s="5">
        <v>6.67</v>
      </c>
      <c r="J16" s="5">
        <v>6.67</v>
      </c>
    </row>
    <row r="17" spans="1:10" s="34" customFormat="1" ht="15">
      <c r="A17" s="3">
        <v>16</v>
      </c>
      <c r="B17" s="3" t="s">
        <v>26</v>
      </c>
      <c r="C17" s="2">
        <v>32021</v>
      </c>
      <c r="D17" s="3" t="s">
        <v>32</v>
      </c>
      <c r="E17" s="3" t="s">
        <v>42</v>
      </c>
      <c r="F17" s="3" t="s">
        <v>33</v>
      </c>
      <c r="G17" s="4">
        <v>10.517</v>
      </c>
      <c r="H17" s="3">
        <v>10</v>
      </c>
      <c r="I17" s="5">
        <v>105.16999999999999</v>
      </c>
      <c r="J17" s="5">
        <v>105.16999999999999</v>
      </c>
    </row>
    <row r="18" spans="1:10" s="34" customFormat="1" ht="15">
      <c r="A18" s="3">
        <v>17</v>
      </c>
      <c r="B18" s="3" t="s">
        <v>26</v>
      </c>
      <c r="C18" s="2">
        <v>39006</v>
      </c>
      <c r="D18" s="3" t="s">
        <v>43</v>
      </c>
      <c r="E18" s="3" t="s">
        <v>12</v>
      </c>
      <c r="F18" s="3" t="s">
        <v>40</v>
      </c>
      <c r="G18" s="4">
        <v>1.521</v>
      </c>
      <c r="H18" s="3">
        <v>18</v>
      </c>
      <c r="I18" s="5">
        <v>27.378</v>
      </c>
      <c r="J18" s="5">
        <v>27.378</v>
      </c>
    </row>
    <row r="19" spans="1:10" s="34" customFormat="1" ht="15">
      <c r="A19" s="3">
        <v>18</v>
      </c>
      <c r="B19" s="3" t="s">
        <v>26</v>
      </c>
      <c r="C19" s="2">
        <v>40003</v>
      </c>
      <c r="D19" s="3" t="s">
        <v>43</v>
      </c>
      <c r="E19" s="3" t="s">
        <v>12</v>
      </c>
      <c r="F19" s="3" t="s">
        <v>40</v>
      </c>
      <c r="G19" s="4">
        <v>4.07</v>
      </c>
      <c r="H19" s="3">
        <v>18</v>
      </c>
      <c r="I19" s="5">
        <v>73.26</v>
      </c>
      <c r="J19" s="5">
        <v>73.26</v>
      </c>
    </row>
    <row r="20" spans="1:10" s="34" customFormat="1" ht="15">
      <c r="A20" s="3">
        <v>19</v>
      </c>
      <c r="B20" s="3" t="s">
        <v>26</v>
      </c>
      <c r="C20" s="2">
        <v>43031</v>
      </c>
      <c r="D20" s="3" t="s">
        <v>44</v>
      </c>
      <c r="E20" s="3" t="s">
        <v>12</v>
      </c>
      <c r="F20" s="3" t="s">
        <v>33</v>
      </c>
      <c r="G20" s="4">
        <v>5.129</v>
      </c>
      <c r="H20" s="3">
        <v>10</v>
      </c>
      <c r="I20" s="5">
        <v>51.28999999999999</v>
      </c>
      <c r="J20" s="5">
        <v>51.28999999999999</v>
      </c>
    </row>
    <row r="21" spans="1:10" s="34" customFormat="1" ht="15">
      <c r="A21" s="3">
        <v>20</v>
      </c>
      <c r="B21" s="3" t="s">
        <v>26</v>
      </c>
      <c r="C21" s="2">
        <v>45001</v>
      </c>
      <c r="D21" s="3" t="s">
        <v>45</v>
      </c>
      <c r="E21" s="3" t="s">
        <v>42</v>
      </c>
      <c r="F21" s="3" t="s">
        <v>33</v>
      </c>
      <c r="G21" s="4">
        <v>23.5</v>
      </c>
      <c r="H21" s="3">
        <v>10</v>
      </c>
      <c r="I21" s="5">
        <v>235</v>
      </c>
      <c r="J21" s="5">
        <v>235</v>
      </c>
    </row>
    <row r="22" spans="1:10" s="34" customFormat="1" ht="15">
      <c r="A22" s="3">
        <v>21</v>
      </c>
      <c r="B22" s="3" t="s">
        <v>26</v>
      </c>
      <c r="C22" s="2">
        <v>45028</v>
      </c>
      <c r="D22" s="3" t="s">
        <v>45</v>
      </c>
      <c r="E22" s="3" t="s">
        <v>42</v>
      </c>
      <c r="F22" s="3" t="s">
        <v>33</v>
      </c>
      <c r="G22" s="4">
        <v>15.881</v>
      </c>
      <c r="H22" s="3">
        <v>10</v>
      </c>
      <c r="I22" s="5">
        <v>158.81</v>
      </c>
      <c r="J22" s="5">
        <v>158.81</v>
      </c>
    </row>
    <row r="23" ht="15">
      <c r="A23" s="13"/>
    </row>
    <row r="24" ht="15">
      <c r="A24" s="13"/>
    </row>
    <row r="25" ht="15">
      <c r="A25" s="13"/>
    </row>
    <row r="26" ht="15">
      <c r="A26" s="13"/>
    </row>
    <row r="27" ht="15">
      <c r="A27" s="13"/>
    </row>
  </sheetData>
  <sheetProtection/>
  <printOptions/>
  <pageMargins left="0.7" right="0.7" top="0.39" bottom="0.4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8">
      <selection activeCell="B65" sqref="B65"/>
    </sheetView>
  </sheetViews>
  <sheetFormatPr defaultColWidth="9.140625" defaultRowHeight="15"/>
  <cols>
    <col min="1" max="1" width="9.140625" style="34" customWidth="1"/>
    <col min="2" max="2" width="16.421875" style="34" customWidth="1"/>
    <col min="3" max="3" width="12.140625" style="34" customWidth="1"/>
    <col min="4" max="4" width="17.57421875" style="34" customWidth="1"/>
    <col min="5" max="5" width="16.00390625" style="34" customWidth="1"/>
    <col min="6" max="6" width="11.7109375" style="34" customWidth="1"/>
    <col min="7" max="7" width="14.140625" style="34" customWidth="1"/>
    <col min="8" max="8" width="12.421875" style="34" customWidth="1"/>
    <col min="9" max="9" width="11.140625" style="34" customWidth="1"/>
    <col min="10" max="10" width="9.57421875" style="34" customWidth="1"/>
    <col min="11" max="16384" width="9.140625" style="34" customWidth="1"/>
  </cols>
  <sheetData>
    <row r="1" spans="1:10" ht="76.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3">
        <v>1</v>
      </c>
      <c r="B2" s="3" t="s">
        <v>46</v>
      </c>
      <c r="C2" s="2">
        <v>58</v>
      </c>
      <c r="D2" s="3" t="s">
        <v>47</v>
      </c>
      <c r="E2" s="3" t="s">
        <v>17</v>
      </c>
      <c r="F2" s="3" t="s">
        <v>13</v>
      </c>
      <c r="G2" s="4">
        <v>15.025</v>
      </c>
      <c r="H2" s="3">
        <v>13</v>
      </c>
      <c r="I2" s="5">
        <v>195.32500000000002</v>
      </c>
      <c r="J2" s="5">
        <v>195.32500000000002</v>
      </c>
    </row>
    <row r="3" spans="1:10" ht="15">
      <c r="A3" s="3">
        <v>2</v>
      </c>
      <c r="B3" s="3" t="s">
        <v>46</v>
      </c>
      <c r="C3" s="2">
        <v>86</v>
      </c>
      <c r="D3" s="3" t="s">
        <v>48</v>
      </c>
      <c r="E3" s="3" t="s">
        <v>17</v>
      </c>
      <c r="F3" s="3" t="s">
        <v>33</v>
      </c>
      <c r="G3" s="4">
        <v>2.92</v>
      </c>
      <c r="H3" s="3">
        <v>10</v>
      </c>
      <c r="I3" s="5">
        <v>29.2</v>
      </c>
      <c r="J3" s="5">
        <v>29.2</v>
      </c>
    </row>
    <row r="4" spans="1:10" ht="15">
      <c r="A4" s="3">
        <v>3</v>
      </c>
      <c r="B4" s="3" t="s">
        <v>46</v>
      </c>
      <c r="C4" s="2">
        <v>97</v>
      </c>
      <c r="D4" s="3" t="s">
        <v>49</v>
      </c>
      <c r="E4" s="3" t="s">
        <v>12</v>
      </c>
      <c r="F4" s="3" t="s">
        <v>33</v>
      </c>
      <c r="G4" s="4">
        <v>1.185</v>
      </c>
      <c r="H4" s="3">
        <v>10</v>
      </c>
      <c r="I4" s="5">
        <v>11.850000000000001</v>
      </c>
      <c r="J4" s="5">
        <v>11.850000000000001</v>
      </c>
    </row>
    <row r="5" spans="1:10" ht="15">
      <c r="A5" s="3">
        <v>4</v>
      </c>
      <c r="B5" s="3" t="s">
        <v>46</v>
      </c>
      <c r="C5" s="2">
        <v>3020</v>
      </c>
      <c r="D5" s="3" t="s">
        <v>50</v>
      </c>
      <c r="E5" s="3" t="s">
        <v>12</v>
      </c>
      <c r="F5" s="3" t="s">
        <v>33</v>
      </c>
      <c r="G5" s="4">
        <v>0.439</v>
      </c>
      <c r="H5" s="3">
        <v>10</v>
      </c>
      <c r="I5" s="5">
        <v>4.39</v>
      </c>
      <c r="J5" s="15">
        <v>4.39</v>
      </c>
    </row>
    <row r="6" spans="1:10" ht="15">
      <c r="A6" s="3">
        <v>5</v>
      </c>
      <c r="B6" s="3" t="s">
        <v>46</v>
      </c>
      <c r="C6" s="2">
        <v>3026</v>
      </c>
      <c r="D6" s="3" t="s">
        <v>50</v>
      </c>
      <c r="E6" s="3" t="s">
        <v>12</v>
      </c>
      <c r="F6" s="3" t="s">
        <v>33</v>
      </c>
      <c r="G6" s="4">
        <v>0.477</v>
      </c>
      <c r="H6" s="3">
        <v>10</v>
      </c>
      <c r="I6" s="5">
        <v>4.77</v>
      </c>
      <c r="J6" s="5">
        <v>4.77</v>
      </c>
    </row>
    <row r="7" spans="1:10" ht="15">
      <c r="A7" s="3">
        <v>6</v>
      </c>
      <c r="B7" s="3" t="s">
        <v>46</v>
      </c>
      <c r="C7" s="2">
        <v>3031</v>
      </c>
      <c r="D7" s="3" t="s">
        <v>50</v>
      </c>
      <c r="E7" s="3" t="s">
        <v>12</v>
      </c>
      <c r="F7" s="3" t="s">
        <v>33</v>
      </c>
      <c r="G7" s="4">
        <v>1.372</v>
      </c>
      <c r="H7" s="3">
        <v>10</v>
      </c>
      <c r="I7" s="5">
        <v>13.72</v>
      </c>
      <c r="J7" s="5">
        <v>13.72</v>
      </c>
    </row>
    <row r="8" spans="1:10" ht="15">
      <c r="A8" s="3">
        <v>7</v>
      </c>
      <c r="B8" s="3" t="s">
        <v>46</v>
      </c>
      <c r="C8" s="2">
        <v>3032</v>
      </c>
      <c r="D8" s="3" t="s">
        <v>50</v>
      </c>
      <c r="E8" s="3" t="s">
        <v>12</v>
      </c>
      <c r="F8" s="3" t="s">
        <v>33</v>
      </c>
      <c r="G8" s="4">
        <v>0.674</v>
      </c>
      <c r="H8" s="3">
        <v>10</v>
      </c>
      <c r="I8" s="5">
        <v>6.74</v>
      </c>
      <c r="J8" s="5">
        <v>6.74</v>
      </c>
    </row>
    <row r="9" spans="1:10" ht="15">
      <c r="A9" s="3">
        <v>8</v>
      </c>
      <c r="B9" s="3" t="s">
        <v>46</v>
      </c>
      <c r="C9" s="2">
        <v>3034</v>
      </c>
      <c r="D9" s="3" t="s">
        <v>50</v>
      </c>
      <c r="E9" s="3" t="s">
        <v>12</v>
      </c>
      <c r="F9" s="3" t="s">
        <v>33</v>
      </c>
      <c r="G9" s="4">
        <v>0.258</v>
      </c>
      <c r="H9" s="3">
        <v>10</v>
      </c>
      <c r="I9" s="5">
        <v>2.58</v>
      </c>
      <c r="J9" s="5">
        <v>2.58</v>
      </c>
    </row>
    <row r="10" spans="1:10" ht="15">
      <c r="A10" s="3">
        <v>9</v>
      </c>
      <c r="B10" s="3" t="s">
        <v>46</v>
      </c>
      <c r="C10" s="2">
        <v>3039</v>
      </c>
      <c r="D10" s="3" t="s">
        <v>50</v>
      </c>
      <c r="E10" s="3" t="s">
        <v>12</v>
      </c>
      <c r="F10" s="3" t="s">
        <v>33</v>
      </c>
      <c r="G10" s="4">
        <v>0.636</v>
      </c>
      <c r="H10" s="3">
        <v>10</v>
      </c>
      <c r="I10" s="5">
        <v>6.36</v>
      </c>
      <c r="J10" s="5">
        <v>6.36</v>
      </c>
    </row>
    <row r="11" spans="1:10" ht="15">
      <c r="A11" s="3">
        <v>10</v>
      </c>
      <c r="B11" s="3" t="s">
        <v>46</v>
      </c>
      <c r="C11" s="2">
        <v>3042</v>
      </c>
      <c r="D11" s="3" t="s">
        <v>50</v>
      </c>
      <c r="E11" s="3" t="s">
        <v>12</v>
      </c>
      <c r="F11" s="3" t="s">
        <v>33</v>
      </c>
      <c r="G11" s="4">
        <v>0.837</v>
      </c>
      <c r="H11" s="3">
        <v>10</v>
      </c>
      <c r="I11" s="5">
        <v>8.37</v>
      </c>
      <c r="J11" s="5">
        <v>8.37</v>
      </c>
    </row>
    <row r="12" spans="1:10" ht="15">
      <c r="A12" s="3">
        <v>11</v>
      </c>
      <c r="B12" s="3" t="s">
        <v>46</v>
      </c>
      <c r="C12" s="2">
        <v>4019</v>
      </c>
      <c r="D12" s="3" t="s">
        <v>51</v>
      </c>
      <c r="E12" s="3" t="s">
        <v>12</v>
      </c>
      <c r="F12" s="3" t="s">
        <v>33</v>
      </c>
      <c r="G12" s="4">
        <v>7.765</v>
      </c>
      <c r="H12" s="3">
        <v>10</v>
      </c>
      <c r="I12" s="5">
        <v>77.64999999999999</v>
      </c>
      <c r="J12" s="5">
        <v>77.64999999999999</v>
      </c>
    </row>
    <row r="13" spans="1:10" ht="15">
      <c r="A13" s="3">
        <v>12</v>
      </c>
      <c r="B13" s="3" t="s">
        <v>46</v>
      </c>
      <c r="C13" s="2">
        <v>4022</v>
      </c>
      <c r="D13" s="3" t="s">
        <v>51</v>
      </c>
      <c r="E13" s="3" t="s">
        <v>12</v>
      </c>
      <c r="F13" s="3" t="s">
        <v>33</v>
      </c>
      <c r="G13" s="4">
        <v>0.315</v>
      </c>
      <c r="H13" s="3">
        <v>10</v>
      </c>
      <c r="I13" s="5">
        <v>3.15</v>
      </c>
      <c r="J13" s="5">
        <v>3.15</v>
      </c>
    </row>
    <row r="14" spans="1:10" ht="15">
      <c r="A14" s="3">
        <v>13</v>
      </c>
      <c r="B14" s="3" t="s">
        <v>46</v>
      </c>
      <c r="C14" s="2">
        <v>5009</v>
      </c>
      <c r="D14" s="3" t="s">
        <v>51</v>
      </c>
      <c r="E14" s="3" t="s">
        <v>12</v>
      </c>
      <c r="F14" s="3" t="s">
        <v>33</v>
      </c>
      <c r="G14" s="4">
        <v>29.5</v>
      </c>
      <c r="H14" s="3">
        <v>10</v>
      </c>
      <c r="I14" s="5">
        <v>295</v>
      </c>
      <c r="J14" s="5">
        <v>295</v>
      </c>
    </row>
    <row r="15" spans="1:10" ht="15">
      <c r="A15" s="3">
        <v>14</v>
      </c>
      <c r="B15" s="3" t="s">
        <v>46</v>
      </c>
      <c r="C15" s="2">
        <v>7008</v>
      </c>
      <c r="D15" s="3" t="s">
        <v>49</v>
      </c>
      <c r="E15" s="3" t="s">
        <v>12</v>
      </c>
      <c r="F15" s="3" t="s">
        <v>33</v>
      </c>
      <c r="G15" s="4">
        <v>4.935</v>
      </c>
      <c r="H15" s="3">
        <v>10</v>
      </c>
      <c r="I15" s="5">
        <v>49.349999999999994</v>
      </c>
      <c r="J15" s="5">
        <v>49.349999999999994</v>
      </c>
    </row>
    <row r="16" spans="1:10" ht="15">
      <c r="A16" s="3">
        <v>15</v>
      </c>
      <c r="B16" s="3" t="s">
        <v>46</v>
      </c>
      <c r="C16" s="2">
        <v>10001</v>
      </c>
      <c r="D16" s="3" t="s">
        <v>52</v>
      </c>
      <c r="E16" s="3" t="s">
        <v>37</v>
      </c>
      <c r="F16" s="3" t="s">
        <v>33</v>
      </c>
      <c r="G16" s="4">
        <v>48.658</v>
      </c>
      <c r="H16" s="3">
        <v>10</v>
      </c>
      <c r="I16" s="5">
        <v>486.58000000000004</v>
      </c>
      <c r="J16" s="5">
        <v>486.58000000000004</v>
      </c>
    </row>
    <row r="17" spans="1:10" ht="15">
      <c r="A17" s="3">
        <v>16</v>
      </c>
      <c r="B17" s="3" t="s">
        <v>46</v>
      </c>
      <c r="C17" s="2">
        <v>10008</v>
      </c>
      <c r="D17" s="3" t="s">
        <v>53</v>
      </c>
      <c r="E17" s="3" t="s">
        <v>37</v>
      </c>
      <c r="F17" s="3" t="s">
        <v>54</v>
      </c>
      <c r="G17" s="4">
        <v>1.281</v>
      </c>
      <c r="H17" s="3">
        <v>6</v>
      </c>
      <c r="I17" s="5">
        <v>7.686</v>
      </c>
      <c r="J17" s="5">
        <v>7.686</v>
      </c>
    </row>
    <row r="18" spans="1:10" ht="15">
      <c r="A18" s="3">
        <v>17</v>
      </c>
      <c r="B18" s="3" t="s">
        <v>46</v>
      </c>
      <c r="C18" s="2">
        <v>10009</v>
      </c>
      <c r="D18" s="3" t="s">
        <v>53</v>
      </c>
      <c r="E18" s="3" t="s">
        <v>37</v>
      </c>
      <c r="F18" s="3" t="s">
        <v>54</v>
      </c>
      <c r="G18" s="4">
        <v>47.337</v>
      </c>
      <c r="H18" s="3">
        <v>6</v>
      </c>
      <c r="I18" s="5">
        <v>284.02200000000005</v>
      </c>
      <c r="J18" s="5">
        <v>284.02200000000005</v>
      </c>
    </row>
    <row r="19" spans="1:10" ht="15">
      <c r="A19" s="3">
        <v>18</v>
      </c>
      <c r="B19" s="3" t="s">
        <v>46</v>
      </c>
      <c r="C19" s="2">
        <v>13030</v>
      </c>
      <c r="D19" s="3" t="s">
        <v>55</v>
      </c>
      <c r="E19" s="3" t="s">
        <v>12</v>
      </c>
      <c r="F19" s="3" t="s">
        <v>33</v>
      </c>
      <c r="G19" s="4">
        <v>17.115</v>
      </c>
      <c r="H19" s="3">
        <v>10</v>
      </c>
      <c r="I19" s="5">
        <v>171.14999999999998</v>
      </c>
      <c r="J19" s="5">
        <v>171.14999999999998</v>
      </c>
    </row>
    <row r="20" spans="1:10" ht="15">
      <c r="A20" s="3">
        <v>19</v>
      </c>
      <c r="B20" s="3" t="s">
        <v>46</v>
      </c>
      <c r="C20" s="2">
        <v>18009</v>
      </c>
      <c r="D20" s="3" t="s">
        <v>56</v>
      </c>
      <c r="E20" s="3" t="s">
        <v>12</v>
      </c>
      <c r="F20" s="3" t="s">
        <v>40</v>
      </c>
      <c r="G20" s="4">
        <v>0.276</v>
      </c>
      <c r="H20" s="3">
        <v>18</v>
      </c>
      <c r="I20" s="5">
        <v>4.968</v>
      </c>
      <c r="J20" s="5">
        <v>4.968</v>
      </c>
    </row>
    <row r="21" spans="1:10" ht="15">
      <c r="A21" s="3">
        <v>20</v>
      </c>
      <c r="B21" s="3" t="s">
        <v>46</v>
      </c>
      <c r="C21" s="2">
        <v>18010</v>
      </c>
      <c r="D21" s="3" t="s">
        <v>56</v>
      </c>
      <c r="E21" s="3" t="s">
        <v>12</v>
      </c>
      <c r="F21" s="3" t="s">
        <v>40</v>
      </c>
      <c r="G21" s="4">
        <v>0.728</v>
      </c>
      <c r="H21" s="3">
        <v>18</v>
      </c>
      <c r="I21" s="5">
        <v>13.104</v>
      </c>
      <c r="J21" s="5">
        <v>13.104</v>
      </c>
    </row>
    <row r="22" spans="1:10" ht="15">
      <c r="A22" s="3">
        <v>21</v>
      </c>
      <c r="B22" s="3" t="s">
        <v>46</v>
      </c>
      <c r="C22" s="2">
        <v>18015</v>
      </c>
      <c r="D22" s="3" t="s">
        <v>56</v>
      </c>
      <c r="E22" s="3" t="s">
        <v>12</v>
      </c>
      <c r="F22" s="3" t="s">
        <v>40</v>
      </c>
      <c r="G22" s="4">
        <v>1.15</v>
      </c>
      <c r="H22" s="3">
        <v>18</v>
      </c>
      <c r="I22" s="5">
        <v>20.7</v>
      </c>
      <c r="J22" s="5">
        <v>20.7</v>
      </c>
    </row>
    <row r="23" spans="1:10" ht="15">
      <c r="A23" s="3">
        <v>22</v>
      </c>
      <c r="B23" s="3" t="s">
        <v>46</v>
      </c>
      <c r="C23" s="2">
        <v>19004</v>
      </c>
      <c r="D23" s="3" t="s">
        <v>56</v>
      </c>
      <c r="E23" s="3" t="s">
        <v>12</v>
      </c>
      <c r="F23" s="3" t="s">
        <v>40</v>
      </c>
      <c r="G23" s="4">
        <v>3.23</v>
      </c>
      <c r="H23" s="3">
        <v>18</v>
      </c>
      <c r="I23" s="5">
        <v>58.14</v>
      </c>
      <c r="J23" s="5">
        <v>58.14</v>
      </c>
    </row>
    <row r="24" spans="1:10" ht="15">
      <c r="A24" s="3">
        <v>23</v>
      </c>
      <c r="B24" s="3" t="s">
        <v>46</v>
      </c>
      <c r="C24" s="2">
        <v>19008</v>
      </c>
      <c r="D24" s="3" t="s">
        <v>56</v>
      </c>
      <c r="E24" s="3" t="s">
        <v>12</v>
      </c>
      <c r="F24" s="3" t="s">
        <v>40</v>
      </c>
      <c r="G24" s="4">
        <v>0.238</v>
      </c>
      <c r="H24" s="3">
        <v>18</v>
      </c>
      <c r="I24" s="5">
        <v>4.284</v>
      </c>
      <c r="J24" s="5">
        <v>4.284</v>
      </c>
    </row>
    <row r="25" spans="1:10" ht="15">
      <c r="A25" s="3">
        <v>24</v>
      </c>
      <c r="B25" s="3" t="s">
        <v>46</v>
      </c>
      <c r="C25" s="2">
        <v>19009</v>
      </c>
      <c r="D25" s="3" t="s">
        <v>56</v>
      </c>
      <c r="E25" s="3" t="s">
        <v>12</v>
      </c>
      <c r="F25" s="3" t="s">
        <v>40</v>
      </c>
      <c r="G25" s="4">
        <v>0.227</v>
      </c>
      <c r="H25" s="3">
        <v>18</v>
      </c>
      <c r="I25" s="5">
        <v>4.086</v>
      </c>
      <c r="J25" s="5">
        <v>4.086</v>
      </c>
    </row>
    <row r="26" spans="1:10" ht="15">
      <c r="A26" s="3">
        <v>25</v>
      </c>
      <c r="B26" s="3" t="s">
        <v>46</v>
      </c>
      <c r="C26" s="2">
        <v>19010</v>
      </c>
      <c r="D26" s="3" t="s">
        <v>56</v>
      </c>
      <c r="E26" s="3" t="s">
        <v>12</v>
      </c>
      <c r="F26" s="3" t="s">
        <v>40</v>
      </c>
      <c r="G26" s="4">
        <v>0.615</v>
      </c>
      <c r="H26" s="3">
        <v>18</v>
      </c>
      <c r="I26" s="5">
        <v>11.07</v>
      </c>
      <c r="J26" s="5">
        <v>11.07</v>
      </c>
    </row>
    <row r="27" spans="1:10" ht="15">
      <c r="A27" s="3">
        <v>26</v>
      </c>
      <c r="B27" s="3" t="s">
        <v>46</v>
      </c>
      <c r="C27" s="2">
        <v>19011</v>
      </c>
      <c r="D27" s="3" t="s">
        <v>56</v>
      </c>
      <c r="E27" s="3" t="s">
        <v>12</v>
      </c>
      <c r="F27" s="3" t="s">
        <v>40</v>
      </c>
      <c r="G27" s="4">
        <v>0.285</v>
      </c>
      <c r="H27" s="3">
        <v>18</v>
      </c>
      <c r="I27" s="5">
        <v>5.13</v>
      </c>
      <c r="J27" s="5">
        <v>5.13</v>
      </c>
    </row>
    <row r="28" spans="1:10" ht="25.5">
      <c r="A28" s="3">
        <v>27</v>
      </c>
      <c r="B28" s="3" t="s">
        <v>46</v>
      </c>
      <c r="C28" s="2">
        <v>22011</v>
      </c>
      <c r="D28" s="3" t="s">
        <v>57</v>
      </c>
      <c r="E28" s="3" t="s">
        <v>12</v>
      </c>
      <c r="F28" s="3" t="s">
        <v>40</v>
      </c>
      <c r="G28" s="4">
        <v>2.233</v>
      </c>
      <c r="H28" s="3">
        <v>18</v>
      </c>
      <c r="I28" s="5">
        <v>40.194</v>
      </c>
      <c r="J28" s="5">
        <v>40.194</v>
      </c>
    </row>
    <row r="29" spans="1:10" ht="25.5">
      <c r="A29" s="3">
        <v>28</v>
      </c>
      <c r="B29" s="3" t="s">
        <v>46</v>
      </c>
      <c r="C29" s="2">
        <v>22013</v>
      </c>
      <c r="D29" s="3" t="s">
        <v>57</v>
      </c>
      <c r="E29" s="3" t="s">
        <v>12</v>
      </c>
      <c r="F29" s="3" t="s">
        <v>40</v>
      </c>
      <c r="G29" s="4">
        <v>2.977</v>
      </c>
      <c r="H29" s="3">
        <v>18</v>
      </c>
      <c r="I29" s="5">
        <v>53.586</v>
      </c>
      <c r="J29" s="5">
        <v>53.586</v>
      </c>
    </row>
    <row r="30" spans="1:10" ht="25.5">
      <c r="A30" s="3">
        <v>29</v>
      </c>
      <c r="B30" s="3" t="s">
        <v>46</v>
      </c>
      <c r="C30" s="2">
        <v>22014</v>
      </c>
      <c r="D30" s="3" t="s">
        <v>57</v>
      </c>
      <c r="E30" s="3" t="s">
        <v>12</v>
      </c>
      <c r="F30" s="3" t="s">
        <v>40</v>
      </c>
      <c r="G30" s="4">
        <v>3.008</v>
      </c>
      <c r="H30" s="3">
        <v>18</v>
      </c>
      <c r="I30" s="5">
        <v>54.144</v>
      </c>
      <c r="J30" s="5">
        <v>54.144</v>
      </c>
    </row>
    <row r="31" spans="1:10" ht="25.5">
      <c r="A31" s="3">
        <v>30</v>
      </c>
      <c r="B31" s="3" t="s">
        <v>46</v>
      </c>
      <c r="C31" s="2">
        <v>22017</v>
      </c>
      <c r="D31" s="3" t="s">
        <v>57</v>
      </c>
      <c r="E31" s="3" t="s">
        <v>12</v>
      </c>
      <c r="F31" s="3" t="s">
        <v>40</v>
      </c>
      <c r="G31" s="4">
        <v>19.101</v>
      </c>
      <c r="H31" s="3">
        <v>18</v>
      </c>
      <c r="I31" s="5">
        <v>343.818</v>
      </c>
      <c r="J31" s="5">
        <v>343.818</v>
      </c>
    </row>
    <row r="32" spans="1:10" ht="25.5">
      <c r="A32" s="3">
        <v>31</v>
      </c>
      <c r="B32" s="3" t="s">
        <v>46</v>
      </c>
      <c r="C32" s="2">
        <v>22022</v>
      </c>
      <c r="D32" s="3" t="s">
        <v>57</v>
      </c>
      <c r="E32" s="3" t="s">
        <v>12</v>
      </c>
      <c r="F32" s="3" t="s">
        <v>40</v>
      </c>
      <c r="G32" s="4">
        <v>0.697</v>
      </c>
      <c r="H32" s="3">
        <v>18</v>
      </c>
      <c r="I32" s="5">
        <v>12.546</v>
      </c>
      <c r="J32" s="5">
        <v>12.546</v>
      </c>
    </row>
    <row r="33" spans="1:10" ht="25.5">
      <c r="A33" s="3">
        <v>32</v>
      </c>
      <c r="B33" s="3" t="s">
        <v>46</v>
      </c>
      <c r="C33" s="2">
        <v>24003</v>
      </c>
      <c r="D33" s="3" t="s">
        <v>57</v>
      </c>
      <c r="E33" s="3" t="s">
        <v>12</v>
      </c>
      <c r="F33" s="3" t="s">
        <v>40</v>
      </c>
      <c r="G33" s="4">
        <v>2.603</v>
      </c>
      <c r="H33" s="3">
        <v>18</v>
      </c>
      <c r="I33" s="5">
        <v>46.854000000000006</v>
      </c>
      <c r="J33" s="5">
        <v>46.854000000000006</v>
      </c>
    </row>
    <row r="34" spans="1:10" ht="25.5">
      <c r="A34" s="3">
        <v>33</v>
      </c>
      <c r="B34" s="3" t="s">
        <v>46</v>
      </c>
      <c r="C34" s="2">
        <v>24004</v>
      </c>
      <c r="D34" s="3" t="s">
        <v>57</v>
      </c>
      <c r="E34" s="3" t="s">
        <v>12</v>
      </c>
      <c r="F34" s="3" t="s">
        <v>40</v>
      </c>
      <c r="G34" s="4">
        <v>0.775</v>
      </c>
      <c r="H34" s="3">
        <v>18</v>
      </c>
      <c r="I34" s="5">
        <v>13.950000000000001</v>
      </c>
      <c r="J34" s="5">
        <v>13.950000000000001</v>
      </c>
    </row>
    <row r="35" spans="1:10" ht="25.5">
      <c r="A35" s="3">
        <v>34</v>
      </c>
      <c r="B35" s="3" t="s">
        <v>46</v>
      </c>
      <c r="C35" s="2">
        <v>24007</v>
      </c>
      <c r="D35" s="3" t="s">
        <v>57</v>
      </c>
      <c r="E35" s="3" t="s">
        <v>12</v>
      </c>
      <c r="F35" s="3" t="s">
        <v>40</v>
      </c>
      <c r="G35" s="4">
        <v>10.648</v>
      </c>
      <c r="H35" s="3">
        <v>18</v>
      </c>
      <c r="I35" s="5">
        <v>191.664</v>
      </c>
      <c r="J35" s="5">
        <v>191.664</v>
      </c>
    </row>
    <row r="36" spans="1:10" ht="25.5">
      <c r="A36" s="3">
        <v>35</v>
      </c>
      <c r="B36" s="3" t="s">
        <v>46</v>
      </c>
      <c r="C36" s="2">
        <v>24008</v>
      </c>
      <c r="D36" s="3" t="s">
        <v>57</v>
      </c>
      <c r="E36" s="3" t="s">
        <v>12</v>
      </c>
      <c r="F36" s="3" t="s">
        <v>40</v>
      </c>
      <c r="G36" s="4">
        <v>5.052</v>
      </c>
      <c r="H36" s="3">
        <v>18</v>
      </c>
      <c r="I36" s="5">
        <v>90.93599999999999</v>
      </c>
      <c r="J36" s="5">
        <v>90.93599999999999</v>
      </c>
    </row>
    <row r="37" spans="1:10" ht="15">
      <c r="A37" s="3">
        <v>36</v>
      </c>
      <c r="B37" s="3" t="s">
        <v>46</v>
      </c>
      <c r="C37" s="2">
        <v>26005</v>
      </c>
      <c r="D37" s="3" t="s">
        <v>47</v>
      </c>
      <c r="E37" s="3" t="s">
        <v>12</v>
      </c>
      <c r="F37" s="3" t="s">
        <v>33</v>
      </c>
      <c r="G37" s="4">
        <v>19.388</v>
      </c>
      <c r="H37" s="3">
        <v>10</v>
      </c>
      <c r="I37" s="5">
        <v>193.88000000000002</v>
      </c>
      <c r="J37" s="5">
        <v>193.88000000000002</v>
      </c>
    </row>
    <row r="38" spans="1:10" ht="15">
      <c r="A38" s="3">
        <v>37</v>
      </c>
      <c r="B38" s="3" t="s">
        <v>46</v>
      </c>
      <c r="C38" s="2">
        <v>26006</v>
      </c>
      <c r="D38" s="3" t="s">
        <v>47</v>
      </c>
      <c r="E38" s="3" t="s">
        <v>12</v>
      </c>
      <c r="F38" s="3" t="s">
        <v>33</v>
      </c>
      <c r="G38" s="4">
        <v>23.595</v>
      </c>
      <c r="H38" s="3">
        <v>10</v>
      </c>
      <c r="I38" s="5">
        <v>235.95</v>
      </c>
      <c r="J38" s="5">
        <v>235.95</v>
      </c>
    </row>
    <row r="39" spans="1:10" ht="15">
      <c r="A39" s="3">
        <v>38</v>
      </c>
      <c r="B39" s="3" t="s">
        <v>46</v>
      </c>
      <c r="C39" s="2">
        <v>26008</v>
      </c>
      <c r="D39" s="3" t="s">
        <v>47</v>
      </c>
      <c r="E39" s="3" t="s">
        <v>12</v>
      </c>
      <c r="F39" s="3" t="s">
        <v>33</v>
      </c>
      <c r="G39" s="4">
        <v>5.06</v>
      </c>
      <c r="H39" s="3">
        <v>10</v>
      </c>
      <c r="I39" s="5">
        <v>50.599999999999994</v>
      </c>
      <c r="J39" s="5">
        <v>50.599999999999994</v>
      </c>
    </row>
    <row r="40" spans="1:10" ht="15">
      <c r="A40" s="3">
        <v>39</v>
      </c>
      <c r="B40" s="3" t="s">
        <v>46</v>
      </c>
      <c r="C40" s="2">
        <v>28043</v>
      </c>
      <c r="D40" s="3" t="s">
        <v>47</v>
      </c>
      <c r="E40" s="3" t="s">
        <v>12</v>
      </c>
      <c r="F40" s="3" t="s">
        <v>13</v>
      </c>
      <c r="G40" s="4">
        <v>2.296</v>
      </c>
      <c r="H40" s="3">
        <v>13</v>
      </c>
      <c r="I40" s="5">
        <v>29.848</v>
      </c>
      <c r="J40" s="5">
        <v>29.848</v>
      </c>
    </row>
    <row r="41" spans="1:10" ht="15">
      <c r="A41" s="3">
        <v>40</v>
      </c>
      <c r="B41" s="3" t="s">
        <v>46</v>
      </c>
      <c r="C41" s="2">
        <v>29043</v>
      </c>
      <c r="D41" s="3" t="s">
        <v>58</v>
      </c>
      <c r="E41" s="3" t="s">
        <v>12</v>
      </c>
      <c r="F41" s="3" t="s">
        <v>13</v>
      </c>
      <c r="G41" s="4">
        <v>3.168</v>
      </c>
      <c r="H41" s="3">
        <v>13</v>
      </c>
      <c r="I41" s="5">
        <v>41.184000000000005</v>
      </c>
      <c r="J41" s="5">
        <v>41.184000000000005</v>
      </c>
    </row>
    <row r="42" spans="1:10" ht="15">
      <c r="A42" s="3">
        <v>41</v>
      </c>
      <c r="B42" s="3" t="s">
        <v>46</v>
      </c>
      <c r="C42" s="2">
        <v>30004</v>
      </c>
      <c r="D42" s="3" t="s">
        <v>59</v>
      </c>
      <c r="E42" s="3" t="s">
        <v>12</v>
      </c>
      <c r="F42" s="3" t="s">
        <v>33</v>
      </c>
      <c r="G42" s="4">
        <v>1.389</v>
      </c>
      <c r="H42" s="3">
        <v>10</v>
      </c>
      <c r="I42" s="5">
        <v>13.89</v>
      </c>
      <c r="J42" s="5">
        <v>13.89</v>
      </c>
    </row>
    <row r="43" spans="1:10" ht="15">
      <c r="A43" s="3">
        <v>42</v>
      </c>
      <c r="B43" s="3" t="s">
        <v>46</v>
      </c>
      <c r="C43" s="2">
        <v>30051</v>
      </c>
      <c r="D43" s="3" t="s">
        <v>48</v>
      </c>
      <c r="E43" s="3" t="s">
        <v>12</v>
      </c>
      <c r="F43" s="3" t="s">
        <v>13</v>
      </c>
      <c r="G43" s="4">
        <v>1.831</v>
      </c>
      <c r="H43" s="3">
        <v>13</v>
      </c>
      <c r="I43" s="5">
        <v>23.803</v>
      </c>
      <c r="J43" s="5">
        <v>23.803</v>
      </c>
    </row>
    <row r="44" spans="1:10" ht="15">
      <c r="A44" s="3">
        <v>43</v>
      </c>
      <c r="B44" s="3" t="s">
        <v>46</v>
      </c>
      <c r="C44" s="2">
        <v>30054</v>
      </c>
      <c r="D44" s="3" t="s">
        <v>48</v>
      </c>
      <c r="E44" s="3" t="s">
        <v>17</v>
      </c>
      <c r="F44" s="3" t="s">
        <v>40</v>
      </c>
      <c r="G44" s="4">
        <v>3.423</v>
      </c>
      <c r="H44" s="3">
        <v>18</v>
      </c>
      <c r="I44" s="5">
        <v>61.614000000000004</v>
      </c>
      <c r="J44" s="5">
        <v>61.614000000000004</v>
      </c>
    </row>
    <row r="45" spans="1:10" ht="15">
      <c r="A45" s="3">
        <v>44</v>
      </c>
      <c r="B45" s="3" t="s">
        <v>46</v>
      </c>
      <c r="C45" s="2">
        <v>31001</v>
      </c>
      <c r="D45" s="3" t="s">
        <v>60</v>
      </c>
      <c r="E45" s="3" t="s">
        <v>12</v>
      </c>
      <c r="F45" s="3" t="s">
        <v>40</v>
      </c>
      <c r="G45" s="4">
        <v>21.572</v>
      </c>
      <c r="H45" s="3">
        <v>18</v>
      </c>
      <c r="I45" s="5">
        <v>388.296</v>
      </c>
      <c r="J45" s="5">
        <v>388.296</v>
      </c>
    </row>
    <row r="46" spans="1:10" ht="15">
      <c r="A46" s="3">
        <v>45</v>
      </c>
      <c r="B46" s="3" t="s">
        <v>46</v>
      </c>
      <c r="C46" s="2">
        <v>31024</v>
      </c>
      <c r="D46" s="3" t="s">
        <v>59</v>
      </c>
      <c r="E46" s="3" t="s">
        <v>12</v>
      </c>
      <c r="F46" s="3" t="s">
        <v>33</v>
      </c>
      <c r="G46" s="4">
        <v>2.69</v>
      </c>
      <c r="H46" s="3">
        <v>10</v>
      </c>
      <c r="I46" s="5">
        <v>26.9</v>
      </c>
      <c r="J46" s="5">
        <v>26.9</v>
      </c>
    </row>
    <row r="47" spans="1:10" ht="15">
      <c r="A47" s="3">
        <v>46</v>
      </c>
      <c r="B47" s="3" t="s">
        <v>46</v>
      </c>
      <c r="C47" s="2">
        <v>31066</v>
      </c>
      <c r="D47" s="3" t="s">
        <v>60</v>
      </c>
      <c r="E47" s="3" t="s">
        <v>17</v>
      </c>
      <c r="F47" s="3" t="s">
        <v>40</v>
      </c>
      <c r="G47" s="4">
        <v>0.608</v>
      </c>
      <c r="H47" s="3">
        <v>18</v>
      </c>
      <c r="I47" s="5">
        <v>10.943999999999999</v>
      </c>
      <c r="J47" s="5">
        <v>10.943999999999999</v>
      </c>
    </row>
    <row r="48" spans="1:10" ht="15">
      <c r="A48" s="3">
        <v>47</v>
      </c>
      <c r="B48" s="3" t="s">
        <v>46</v>
      </c>
      <c r="C48" s="2">
        <v>33003</v>
      </c>
      <c r="D48" s="3" t="s">
        <v>61</v>
      </c>
      <c r="E48" s="3" t="s">
        <v>12</v>
      </c>
      <c r="F48" s="3" t="s">
        <v>33</v>
      </c>
      <c r="G48" s="4">
        <v>7.191</v>
      </c>
      <c r="H48" s="3">
        <v>10</v>
      </c>
      <c r="I48" s="5">
        <v>71.91</v>
      </c>
      <c r="J48" s="5">
        <v>71.91</v>
      </c>
    </row>
    <row r="49" spans="1:10" ht="15">
      <c r="A49" s="3">
        <v>48</v>
      </c>
      <c r="B49" s="3" t="s">
        <v>46</v>
      </c>
      <c r="C49" s="2">
        <v>34012</v>
      </c>
      <c r="D49" s="3" t="s">
        <v>58</v>
      </c>
      <c r="E49" s="3" t="s">
        <v>12</v>
      </c>
      <c r="F49" s="3" t="s">
        <v>13</v>
      </c>
      <c r="G49" s="4">
        <v>3.384</v>
      </c>
      <c r="H49" s="3">
        <v>13</v>
      </c>
      <c r="I49" s="5">
        <v>43.992</v>
      </c>
      <c r="J49" s="5">
        <v>43.992</v>
      </c>
    </row>
    <row r="50" spans="1:10" ht="15">
      <c r="A50" s="3">
        <v>49</v>
      </c>
      <c r="B50" s="3" t="s">
        <v>46</v>
      </c>
      <c r="C50" s="2">
        <v>35029</v>
      </c>
      <c r="D50" s="3" t="s">
        <v>62</v>
      </c>
      <c r="E50" s="3" t="s">
        <v>12</v>
      </c>
      <c r="F50" s="3" t="s">
        <v>13</v>
      </c>
      <c r="G50" s="4">
        <v>0.671</v>
      </c>
      <c r="H50" s="3">
        <v>13</v>
      </c>
      <c r="I50" s="5">
        <v>8.723</v>
      </c>
      <c r="J50" s="5">
        <v>8.723</v>
      </c>
    </row>
  </sheetData>
  <sheetProtection/>
  <printOptions/>
  <pageMargins left="0.7" right="0.7" top="0.36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8.421875" style="36" customWidth="1"/>
    <col min="2" max="2" width="14.00390625" style="34" customWidth="1"/>
    <col min="3" max="3" width="12.57421875" style="34" customWidth="1"/>
    <col min="4" max="4" width="22.421875" style="34" customWidth="1"/>
    <col min="5" max="5" width="20.421875" style="34" customWidth="1"/>
    <col min="6" max="6" width="10.421875" style="34" customWidth="1"/>
    <col min="7" max="8" width="10.57421875" style="34" customWidth="1"/>
    <col min="9" max="9" width="10.7109375" style="34" customWidth="1"/>
    <col min="10" max="10" width="10.57421875" style="34" customWidth="1"/>
    <col min="11" max="16384" width="9.140625" style="34" customWidth="1"/>
  </cols>
  <sheetData>
    <row r="1" spans="1:10" ht="76.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33">
        <v>1</v>
      </c>
      <c r="B2" s="3" t="s">
        <v>63</v>
      </c>
      <c r="C2" s="2">
        <v>4007</v>
      </c>
      <c r="D2" s="3" t="s">
        <v>64</v>
      </c>
      <c r="E2" s="3" t="s">
        <v>12</v>
      </c>
      <c r="F2" s="3" t="s">
        <v>18</v>
      </c>
      <c r="G2" s="4">
        <v>1.169</v>
      </c>
      <c r="H2" s="3">
        <v>16</v>
      </c>
      <c r="I2" s="5">
        <v>18.704</v>
      </c>
      <c r="J2" s="5">
        <v>18.704</v>
      </c>
    </row>
    <row r="3" spans="1:10" ht="15">
      <c r="A3" s="33">
        <v>2</v>
      </c>
      <c r="B3" s="3" t="s">
        <v>63</v>
      </c>
      <c r="C3" s="2">
        <v>6003</v>
      </c>
      <c r="D3" s="3" t="s">
        <v>65</v>
      </c>
      <c r="E3" s="3" t="s">
        <v>17</v>
      </c>
      <c r="F3" s="3" t="s">
        <v>13</v>
      </c>
      <c r="G3" s="4">
        <v>5.664</v>
      </c>
      <c r="H3" s="3">
        <v>13</v>
      </c>
      <c r="I3" s="5">
        <v>73.63199999999999</v>
      </c>
      <c r="J3" s="5">
        <v>73.63199999999999</v>
      </c>
    </row>
    <row r="4" spans="1:10" ht="15">
      <c r="A4" s="33">
        <v>3</v>
      </c>
      <c r="B4" s="3" t="s">
        <v>63</v>
      </c>
      <c r="C4" s="2">
        <v>8031</v>
      </c>
      <c r="D4" s="3" t="s">
        <v>65</v>
      </c>
      <c r="E4" s="3" t="s">
        <v>19</v>
      </c>
      <c r="F4" s="3" t="s">
        <v>13</v>
      </c>
      <c r="G4" s="4">
        <v>2.308</v>
      </c>
      <c r="H4" s="3">
        <v>13</v>
      </c>
      <c r="I4" s="5">
        <v>30.003999999999998</v>
      </c>
      <c r="J4" s="5">
        <v>30.003999999999998</v>
      </c>
    </row>
    <row r="5" spans="1:10" ht="15">
      <c r="A5" s="33">
        <v>4</v>
      </c>
      <c r="B5" s="3" t="s">
        <v>63</v>
      </c>
      <c r="C5" s="2">
        <v>8034</v>
      </c>
      <c r="D5" s="3" t="s">
        <v>65</v>
      </c>
      <c r="E5" s="3" t="s">
        <v>19</v>
      </c>
      <c r="F5" s="3" t="s">
        <v>13</v>
      </c>
      <c r="G5" s="4">
        <v>2.137</v>
      </c>
      <c r="H5" s="3">
        <v>13</v>
      </c>
      <c r="I5" s="5">
        <v>27.781</v>
      </c>
      <c r="J5" s="5">
        <v>27.781</v>
      </c>
    </row>
    <row r="6" spans="1:10" ht="15">
      <c r="A6" s="36">
        <v>5</v>
      </c>
      <c r="B6" s="3" t="s">
        <v>63</v>
      </c>
      <c r="C6" s="2">
        <v>11003</v>
      </c>
      <c r="D6" s="3" t="s">
        <v>66</v>
      </c>
      <c r="E6" s="3" t="s">
        <v>37</v>
      </c>
      <c r="F6" s="3" t="s">
        <v>13</v>
      </c>
      <c r="G6" s="4">
        <v>15.132</v>
      </c>
      <c r="H6" s="3">
        <v>13</v>
      </c>
      <c r="I6" s="5">
        <v>196.716</v>
      </c>
      <c r="J6" s="5">
        <v>196.716</v>
      </c>
    </row>
    <row r="7" spans="1:10" ht="15">
      <c r="A7" s="33">
        <v>6</v>
      </c>
      <c r="B7" s="3" t="s">
        <v>63</v>
      </c>
      <c r="C7" s="2">
        <v>16006</v>
      </c>
      <c r="D7" s="3" t="s">
        <v>67</v>
      </c>
      <c r="E7" s="3" t="s">
        <v>17</v>
      </c>
      <c r="F7" s="3" t="s">
        <v>18</v>
      </c>
      <c r="G7" s="4">
        <v>4.972</v>
      </c>
      <c r="H7" s="3">
        <v>16</v>
      </c>
      <c r="I7" s="5">
        <v>79.552</v>
      </c>
      <c r="J7" s="5">
        <v>79.552</v>
      </c>
    </row>
    <row r="8" spans="1:10" ht="15">
      <c r="A8" s="33">
        <v>7</v>
      </c>
      <c r="B8" s="3" t="s">
        <v>63</v>
      </c>
      <c r="C8" s="2">
        <v>17001</v>
      </c>
      <c r="D8" s="3" t="s">
        <v>68</v>
      </c>
      <c r="E8" s="3" t="s">
        <v>37</v>
      </c>
      <c r="F8" s="3" t="s">
        <v>18</v>
      </c>
      <c r="G8" s="4">
        <v>4.569</v>
      </c>
      <c r="H8" s="3">
        <v>16</v>
      </c>
      <c r="I8" s="5">
        <v>73.104</v>
      </c>
      <c r="J8" s="5">
        <v>73.104</v>
      </c>
    </row>
    <row r="9" spans="1:10" ht="15">
      <c r="A9" s="33">
        <v>8</v>
      </c>
      <c r="B9" s="3" t="s">
        <v>63</v>
      </c>
      <c r="C9" s="2">
        <v>17003</v>
      </c>
      <c r="D9" s="3" t="s">
        <v>68</v>
      </c>
      <c r="E9" s="3" t="s">
        <v>37</v>
      </c>
      <c r="F9" s="3" t="s">
        <v>18</v>
      </c>
      <c r="G9" s="4">
        <v>48.912</v>
      </c>
      <c r="H9" s="3">
        <v>16</v>
      </c>
      <c r="I9" s="5">
        <v>782.592</v>
      </c>
      <c r="J9" s="5">
        <v>782.592</v>
      </c>
    </row>
    <row r="10" spans="1:10" ht="15">
      <c r="A10" s="33">
        <v>9</v>
      </c>
      <c r="B10" s="3" t="s">
        <v>63</v>
      </c>
      <c r="C10" s="2">
        <v>17011</v>
      </c>
      <c r="D10" s="3" t="s">
        <v>68</v>
      </c>
      <c r="E10" s="3" t="s">
        <v>37</v>
      </c>
      <c r="F10" s="3" t="s">
        <v>18</v>
      </c>
      <c r="G10" s="4">
        <v>7.443</v>
      </c>
      <c r="H10" s="3">
        <v>16</v>
      </c>
      <c r="I10" s="5">
        <v>119.088</v>
      </c>
      <c r="J10" s="5">
        <v>119.088</v>
      </c>
    </row>
    <row r="11" spans="1:10" ht="15">
      <c r="A11" s="33">
        <v>10</v>
      </c>
      <c r="B11" s="3" t="s">
        <v>63</v>
      </c>
      <c r="C11" s="2">
        <v>17025</v>
      </c>
      <c r="D11" s="3" t="s">
        <v>68</v>
      </c>
      <c r="E11" s="3" t="s">
        <v>37</v>
      </c>
      <c r="F11" s="3" t="s">
        <v>18</v>
      </c>
      <c r="G11" s="4">
        <v>2.426</v>
      </c>
      <c r="H11" s="3">
        <v>16</v>
      </c>
      <c r="I11" s="5">
        <v>38.816</v>
      </c>
      <c r="J11" s="5">
        <v>38.816</v>
      </c>
    </row>
    <row r="12" spans="1:10" ht="15">
      <c r="A12" s="33">
        <v>11</v>
      </c>
      <c r="B12" s="3" t="s">
        <v>63</v>
      </c>
      <c r="C12" s="2">
        <v>17027</v>
      </c>
      <c r="D12" s="3" t="s">
        <v>68</v>
      </c>
      <c r="E12" s="3" t="s">
        <v>37</v>
      </c>
      <c r="F12" s="3" t="s">
        <v>18</v>
      </c>
      <c r="G12" s="4">
        <v>2.244</v>
      </c>
      <c r="H12" s="3">
        <v>16</v>
      </c>
      <c r="I12" s="5">
        <v>35.904</v>
      </c>
      <c r="J12" s="5">
        <v>35.904</v>
      </c>
    </row>
    <row r="13" spans="1:10" ht="15">
      <c r="A13" s="33">
        <v>12</v>
      </c>
      <c r="B13" s="3" t="s">
        <v>63</v>
      </c>
      <c r="C13" s="2">
        <v>17029</v>
      </c>
      <c r="D13" s="3" t="s">
        <v>68</v>
      </c>
      <c r="E13" s="3" t="s">
        <v>37</v>
      </c>
      <c r="F13" s="3" t="s">
        <v>18</v>
      </c>
      <c r="G13" s="4">
        <v>10.64</v>
      </c>
      <c r="H13" s="3">
        <v>16</v>
      </c>
      <c r="I13" s="5">
        <v>170.24</v>
      </c>
      <c r="J13" s="5">
        <v>170.24</v>
      </c>
    </row>
    <row r="14" spans="1:10" ht="15">
      <c r="A14" s="33">
        <v>13</v>
      </c>
      <c r="B14" s="3" t="s">
        <v>63</v>
      </c>
      <c r="C14" s="2">
        <v>19003</v>
      </c>
      <c r="D14" s="3" t="s">
        <v>68</v>
      </c>
      <c r="E14" s="3" t="s">
        <v>17</v>
      </c>
      <c r="F14" s="3" t="s">
        <v>18</v>
      </c>
      <c r="G14" s="4">
        <v>3.133</v>
      </c>
      <c r="H14" s="3">
        <v>16</v>
      </c>
      <c r="I14" s="5">
        <v>50.128</v>
      </c>
      <c r="J14" s="5">
        <v>50.128</v>
      </c>
    </row>
    <row r="15" spans="1:10" ht="15">
      <c r="A15" s="33">
        <v>14</v>
      </c>
      <c r="B15" s="3" t="s">
        <v>63</v>
      </c>
      <c r="C15" s="2">
        <v>20001</v>
      </c>
      <c r="D15" s="3" t="s">
        <v>69</v>
      </c>
      <c r="E15" s="3" t="s">
        <v>12</v>
      </c>
      <c r="F15" s="3" t="s">
        <v>18</v>
      </c>
      <c r="G15" s="4">
        <v>4.16</v>
      </c>
      <c r="H15" s="3">
        <v>16</v>
      </c>
      <c r="I15" s="5">
        <v>66.56</v>
      </c>
      <c r="J15" s="5">
        <v>66.56</v>
      </c>
    </row>
    <row r="16" spans="1:10" ht="15">
      <c r="A16" s="33">
        <v>15</v>
      </c>
      <c r="B16" s="3" t="s">
        <v>63</v>
      </c>
      <c r="C16" s="2">
        <v>23001</v>
      </c>
      <c r="D16" s="3" t="s">
        <v>71</v>
      </c>
      <c r="E16" s="3" t="s">
        <v>37</v>
      </c>
      <c r="F16" s="3" t="s">
        <v>72</v>
      </c>
      <c r="G16" s="4">
        <v>27.442</v>
      </c>
      <c r="H16" s="3">
        <v>5</v>
      </c>
      <c r="I16" s="5">
        <v>137.21</v>
      </c>
      <c r="J16" s="5">
        <v>137.21</v>
      </c>
    </row>
    <row r="17" spans="1:10" ht="15">
      <c r="A17" s="33">
        <v>16</v>
      </c>
      <c r="B17" s="3" t="s">
        <v>63</v>
      </c>
      <c r="C17" s="2">
        <v>24008</v>
      </c>
      <c r="D17" s="3" t="s">
        <v>73</v>
      </c>
      <c r="E17" s="3" t="s">
        <v>37</v>
      </c>
      <c r="F17" s="3" t="s">
        <v>18</v>
      </c>
      <c r="G17" s="4">
        <v>0.84</v>
      </c>
      <c r="H17" s="3">
        <v>16</v>
      </c>
      <c r="I17" s="5">
        <v>13.44</v>
      </c>
      <c r="J17" s="5">
        <v>13.44</v>
      </c>
    </row>
    <row r="18" spans="1:10" ht="15">
      <c r="A18" s="33">
        <v>17</v>
      </c>
      <c r="B18" s="3" t="s">
        <v>63</v>
      </c>
      <c r="C18" s="2">
        <v>25001</v>
      </c>
      <c r="D18" s="3" t="s">
        <v>74</v>
      </c>
      <c r="E18" s="3" t="s">
        <v>12</v>
      </c>
      <c r="F18" s="3" t="s">
        <v>18</v>
      </c>
      <c r="G18" s="4">
        <v>3.956</v>
      </c>
      <c r="H18" s="3">
        <v>16</v>
      </c>
      <c r="I18" s="5">
        <v>63.296</v>
      </c>
      <c r="J18" s="5">
        <v>63.296</v>
      </c>
    </row>
    <row r="19" spans="1:10" ht="15">
      <c r="A19" s="33">
        <v>18</v>
      </c>
      <c r="B19" s="3" t="s">
        <v>63</v>
      </c>
      <c r="C19" s="2">
        <v>25024</v>
      </c>
      <c r="D19" s="3" t="s">
        <v>74</v>
      </c>
      <c r="E19" s="3" t="s">
        <v>12</v>
      </c>
      <c r="F19" s="3" t="s">
        <v>18</v>
      </c>
      <c r="G19" s="4">
        <v>0.49</v>
      </c>
      <c r="H19" s="3">
        <v>16</v>
      </c>
      <c r="I19" s="5">
        <v>7.84</v>
      </c>
      <c r="J19" s="5">
        <v>7.84</v>
      </c>
    </row>
    <row r="20" spans="1:10" ht="15">
      <c r="A20" s="33">
        <v>19</v>
      </c>
      <c r="B20" s="3" t="s">
        <v>63</v>
      </c>
      <c r="C20" s="2">
        <v>31021</v>
      </c>
      <c r="D20" s="3" t="s">
        <v>75</v>
      </c>
      <c r="E20" s="3" t="s">
        <v>37</v>
      </c>
      <c r="F20" s="3" t="s">
        <v>18</v>
      </c>
      <c r="G20" s="4">
        <v>3.917</v>
      </c>
      <c r="H20" s="3">
        <v>16</v>
      </c>
      <c r="I20" s="5">
        <v>62.672</v>
      </c>
      <c r="J20" s="5">
        <v>62.672</v>
      </c>
    </row>
    <row r="21" spans="1:10" ht="15">
      <c r="A21" s="33">
        <v>20</v>
      </c>
      <c r="B21" s="3" t="s">
        <v>63</v>
      </c>
      <c r="C21" s="2">
        <v>33015</v>
      </c>
      <c r="D21" s="3" t="s">
        <v>76</v>
      </c>
      <c r="E21" s="3" t="s">
        <v>17</v>
      </c>
      <c r="F21" s="3" t="s">
        <v>18</v>
      </c>
      <c r="G21" s="4">
        <v>19.137</v>
      </c>
      <c r="H21" s="3">
        <v>16</v>
      </c>
      <c r="I21" s="5">
        <v>306.192</v>
      </c>
      <c r="J21" s="5">
        <v>306.192</v>
      </c>
    </row>
    <row r="22" spans="1:10" ht="15">
      <c r="A22" s="36">
        <v>21</v>
      </c>
      <c r="B22" s="3" t="s">
        <v>63</v>
      </c>
      <c r="C22" s="2">
        <v>33026</v>
      </c>
      <c r="D22" s="3" t="s">
        <v>77</v>
      </c>
      <c r="E22" s="3" t="s">
        <v>12</v>
      </c>
      <c r="F22" s="3" t="s">
        <v>18</v>
      </c>
      <c r="G22" s="4">
        <v>1.329</v>
      </c>
      <c r="H22" s="3">
        <v>16</v>
      </c>
      <c r="I22" s="5">
        <v>21.264</v>
      </c>
      <c r="J22" s="5">
        <v>21.264</v>
      </c>
    </row>
    <row r="23" spans="1:10" ht="15">
      <c r="A23" s="33">
        <v>22</v>
      </c>
      <c r="B23" s="3" t="s">
        <v>63</v>
      </c>
      <c r="C23" s="2">
        <v>35001</v>
      </c>
      <c r="D23" s="3" t="s">
        <v>76</v>
      </c>
      <c r="E23" s="3" t="s">
        <v>17</v>
      </c>
      <c r="F23" s="3" t="s">
        <v>18</v>
      </c>
      <c r="G23" s="4">
        <v>17.557</v>
      </c>
      <c r="H23" s="3">
        <v>16</v>
      </c>
      <c r="I23" s="5">
        <v>280.912</v>
      </c>
      <c r="J23" s="5">
        <v>280.912</v>
      </c>
    </row>
  </sheetData>
  <sheetProtection/>
  <printOptions/>
  <pageMargins left="0.7" right="0.7" top="0.35" bottom="0.34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8">
      <selection activeCell="M40" sqref="M40"/>
    </sheetView>
  </sheetViews>
  <sheetFormatPr defaultColWidth="9.140625" defaultRowHeight="15"/>
  <cols>
    <col min="1" max="1" width="7.57421875" style="1" customWidth="1"/>
    <col min="2" max="2" width="15.00390625" style="0" customWidth="1"/>
    <col min="3" max="3" width="14.00390625" style="0" customWidth="1"/>
    <col min="4" max="4" width="17.28125" style="0" customWidth="1"/>
    <col min="5" max="5" width="16.28125" style="0" customWidth="1"/>
    <col min="6" max="6" width="12.140625" style="0" customWidth="1"/>
    <col min="7" max="7" width="12.57421875" style="0" customWidth="1"/>
    <col min="8" max="8" width="10.57421875" style="0" customWidth="1"/>
    <col min="9" max="9" width="12.8515625" style="0" customWidth="1"/>
    <col min="10" max="10" width="12.7109375" style="0" customWidth="1"/>
  </cols>
  <sheetData>
    <row r="1" spans="1:10" ht="5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6">
        <v>1</v>
      </c>
      <c r="B2" s="3" t="s">
        <v>79</v>
      </c>
      <c r="C2" s="2">
        <v>4</v>
      </c>
      <c r="D2" s="3" t="s">
        <v>80</v>
      </c>
      <c r="E2" s="3" t="s">
        <v>12</v>
      </c>
      <c r="F2" s="3" t="s">
        <v>18</v>
      </c>
      <c r="G2" s="4">
        <v>4.151</v>
      </c>
      <c r="H2" s="3">
        <v>16</v>
      </c>
      <c r="I2" s="5">
        <v>66.416</v>
      </c>
      <c r="J2" s="5">
        <v>66.416</v>
      </c>
    </row>
    <row r="3" spans="1:10" ht="15">
      <c r="A3" s="16">
        <v>2</v>
      </c>
      <c r="B3" s="3" t="s">
        <v>79</v>
      </c>
      <c r="C3" s="2">
        <v>126</v>
      </c>
      <c r="D3" s="3" t="s">
        <v>81</v>
      </c>
      <c r="E3" s="3" t="s">
        <v>17</v>
      </c>
      <c r="F3" s="3" t="s">
        <v>18</v>
      </c>
      <c r="G3" s="4">
        <v>4.65</v>
      </c>
      <c r="H3" s="3">
        <v>16</v>
      </c>
      <c r="I3" s="5">
        <v>74.4</v>
      </c>
      <c r="J3" s="5">
        <v>74.4</v>
      </c>
    </row>
    <row r="4" spans="1:10" ht="15">
      <c r="A4" s="16">
        <v>3</v>
      </c>
      <c r="B4" s="3" t="s">
        <v>79</v>
      </c>
      <c r="C4" s="2">
        <v>206</v>
      </c>
      <c r="D4" s="3" t="s">
        <v>82</v>
      </c>
      <c r="E4" s="3" t="s">
        <v>12</v>
      </c>
      <c r="F4" s="3" t="s">
        <v>72</v>
      </c>
      <c r="G4" s="4">
        <v>1.016</v>
      </c>
      <c r="H4" s="3">
        <v>5</v>
      </c>
      <c r="I4" s="5">
        <v>5.08</v>
      </c>
      <c r="J4" s="5">
        <v>5.08</v>
      </c>
    </row>
    <row r="5" spans="1:10" ht="15">
      <c r="A5" s="16">
        <v>4</v>
      </c>
      <c r="B5" s="3" t="s">
        <v>79</v>
      </c>
      <c r="C5" s="2">
        <v>207</v>
      </c>
      <c r="D5" s="3" t="s">
        <v>82</v>
      </c>
      <c r="E5" s="3" t="s">
        <v>12</v>
      </c>
      <c r="F5" s="3" t="s">
        <v>72</v>
      </c>
      <c r="G5" s="4">
        <v>0.268</v>
      </c>
      <c r="H5" s="3">
        <v>5</v>
      </c>
      <c r="I5" s="5">
        <v>1.34</v>
      </c>
      <c r="J5" s="5">
        <v>1.34</v>
      </c>
    </row>
    <row r="6" spans="1:10" ht="15">
      <c r="A6" s="16">
        <v>5</v>
      </c>
      <c r="B6" s="3" t="s">
        <v>79</v>
      </c>
      <c r="C6" s="2">
        <v>208</v>
      </c>
      <c r="D6" s="3" t="s">
        <v>83</v>
      </c>
      <c r="E6" s="3" t="s">
        <v>12</v>
      </c>
      <c r="F6" s="3" t="s">
        <v>72</v>
      </c>
      <c r="G6" s="4">
        <v>0.906</v>
      </c>
      <c r="H6" s="3">
        <v>5</v>
      </c>
      <c r="I6" s="5">
        <v>4.53</v>
      </c>
      <c r="J6" s="5">
        <v>4.53</v>
      </c>
    </row>
    <row r="7" spans="1:10" ht="15">
      <c r="A7" s="16">
        <v>6</v>
      </c>
      <c r="B7" s="3" t="s">
        <v>79</v>
      </c>
      <c r="C7" s="2">
        <v>209</v>
      </c>
      <c r="D7" s="3" t="s">
        <v>83</v>
      </c>
      <c r="E7" s="3" t="s">
        <v>12</v>
      </c>
      <c r="F7" s="3" t="s">
        <v>72</v>
      </c>
      <c r="G7" s="4">
        <v>1.313</v>
      </c>
      <c r="H7" s="3">
        <v>5</v>
      </c>
      <c r="I7" s="5">
        <v>6.5649999999999995</v>
      </c>
      <c r="J7" s="5">
        <v>6.5649999999999995</v>
      </c>
    </row>
    <row r="8" spans="1:10" ht="15">
      <c r="A8" s="1">
        <v>7</v>
      </c>
      <c r="B8" s="3" t="s">
        <v>79</v>
      </c>
      <c r="C8" s="2">
        <v>210</v>
      </c>
      <c r="D8" s="3" t="s">
        <v>83</v>
      </c>
      <c r="E8" s="3" t="s">
        <v>12</v>
      </c>
      <c r="F8" s="3" t="s">
        <v>72</v>
      </c>
      <c r="G8" s="4">
        <v>0.111</v>
      </c>
      <c r="H8" s="3">
        <v>5</v>
      </c>
      <c r="I8" s="5">
        <v>0.555</v>
      </c>
      <c r="J8" s="5">
        <v>0.555</v>
      </c>
    </row>
    <row r="9" spans="1:10" ht="15">
      <c r="A9" s="16">
        <v>8</v>
      </c>
      <c r="B9" s="3" t="s">
        <v>79</v>
      </c>
      <c r="C9" s="2">
        <v>211</v>
      </c>
      <c r="D9" s="3" t="s">
        <v>83</v>
      </c>
      <c r="E9" s="3" t="s">
        <v>12</v>
      </c>
      <c r="F9" s="3" t="s">
        <v>72</v>
      </c>
      <c r="G9" s="4">
        <v>1.439</v>
      </c>
      <c r="H9" s="3">
        <v>5</v>
      </c>
      <c r="I9" s="5">
        <v>7.195</v>
      </c>
      <c r="J9" s="5">
        <v>7.195</v>
      </c>
    </row>
    <row r="10" spans="1:10" ht="15">
      <c r="A10" s="16">
        <v>9</v>
      </c>
      <c r="B10" s="3" t="s">
        <v>79</v>
      </c>
      <c r="C10" s="2">
        <v>212</v>
      </c>
      <c r="D10" s="3" t="s">
        <v>83</v>
      </c>
      <c r="E10" s="3" t="s">
        <v>12</v>
      </c>
      <c r="F10" s="3" t="s">
        <v>72</v>
      </c>
      <c r="G10" s="4">
        <v>0.338</v>
      </c>
      <c r="H10" s="3">
        <v>5</v>
      </c>
      <c r="I10" s="5">
        <v>1.6900000000000002</v>
      </c>
      <c r="J10" s="5">
        <v>1.6900000000000002</v>
      </c>
    </row>
    <row r="11" spans="1:10" ht="15">
      <c r="A11" s="16">
        <v>10</v>
      </c>
      <c r="B11" s="3" t="s">
        <v>79</v>
      </c>
      <c r="C11" s="2">
        <v>213</v>
      </c>
      <c r="D11" s="3" t="s">
        <v>84</v>
      </c>
      <c r="E11" s="3" t="s">
        <v>12</v>
      </c>
      <c r="F11" s="3" t="s">
        <v>18</v>
      </c>
      <c r="G11" s="4">
        <v>1.534</v>
      </c>
      <c r="H11" s="3">
        <v>16</v>
      </c>
      <c r="I11" s="5">
        <v>24.544</v>
      </c>
      <c r="J11" s="5">
        <v>24.544</v>
      </c>
    </row>
    <row r="12" spans="1:10" ht="15">
      <c r="A12" s="16">
        <v>11</v>
      </c>
      <c r="B12" s="3" t="s">
        <v>79</v>
      </c>
      <c r="C12" s="2">
        <v>214</v>
      </c>
      <c r="D12" s="3" t="s">
        <v>84</v>
      </c>
      <c r="E12" s="3" t="s">
        <v>12</v>
      </c>
      <c r="F12" s="3" t="s">
        <v>18</v>
      </c>
      <c r="G12" s="4">
        <v>1.343</v>
      </c>
      <c r="H12" s="3">
        <v>16</v>
      </c>
      <c r="I12" s="5">
        <v>21.488</v>
      </c>
      <c r="J12" s="5">
        <v>21.488</v>
      </c>
    </row>
    <row r="13" spans="1:10" ht="15">
      <c r="A13" s="16">
        <v>12</v>
      </c>
      <c r="B13" s="3" t="s">
        <v>79</v>
      </c>
      <c r="C13" s="2">
        <v>215</v>
      </c>
      <c r="D13" s="3" t="s">
        <v>84</v>
      </c>
      <c r="E13" s="3" t="s">
        <v>12</v>
      </c>
      <c r="F13" s="3" t="s">
        <v>18</v>
      </c>
      <c r="G13" s="4">
        <v>1.048</v>
      </c>
      <c r="H13" s="3">
        <v>16</v>
      </c>
      <c r="I13" s="5">
        <v>16.768</v>
      </c>
      <c r="J13" s="5">
        <v>16.768</v>
      </c>
    </row>
    <row r="14" spans="1:10" ht="15">
      <c r="A14" s="16">
        <v>13</v>
      </c>
      <c r="B14" s="3" t="s">
        <v>79</v>
      </c>
      <c r="C14" s="2">
        <v>216</v>
      </c>
      <c r="D14" s="3" t="s">
        <v>84</v>
      </c>
      <c r="E14" s="3" t="s">
        <v>12</v>
      </c>
      <c r="F14" s="3" t="s">
        <v>18</v>
      </c>
      <c r="G14" s="4">
        <v>1.385</v>
      </c>
      <c r="H14" s="3">
        <v>16</v>
      </c>
      <c r="I14" s="5">
        <v>22.16</v>
      </c>
      <c r="J14" s="5">
        <v>22.16</v>
      </c>
    </row>
    <row r="15" spans="1:10" ht="15">
      <c r="A15" s="16">
        <v>14</v>
      </c>
      <c r="B15" s="3" t="s">
        <v>79</v>
      </c>
      <c r="C15" s="2">
        <v>217</v>
      </c>
      <c r="D15" s="3" t="s">
        <v>84</v>
      </c>
      <c r="E15" s="3" t="s">
        <v>12</v>
      </c>
      <c r="F15" s="3" t="s">
        <v>18</v>
      </c>
      <c r="G15" s="4">
        <v>2.124</v>
      </c>
      <c r="H15" s="3">
        <v>16</v>
      </c>
      <c r="I15" s="5">
        <v>33.984</v>
      </c>
      <c r="J15" s="5">
        <v>33.984</v>
      </c>
    </row>
    <row r="16" spans="1:10" ht="15">
      <c r="A16" s="16">
        <v>15</v>
      </c>
      <c r="B16" s="3" t="s">
        <v>79</v>
      </c>
      <c r="C16" s="2">
        <v>218</v>
      </c>
      <c r="D16" s="3" t="s">
        <v>84</v>
      </c>
      <c r="E16" s="3" t="s">
        <v>12</v>
      </c>
      <c r="F16" s="3" t="s">
        <v>18</v>
      </c>
      <c r="G16" s="4">
        <v>1.002</v>
      </c>
      <c r="H16" s="3">
        <v>16</v>
      </c>
      <c r="I16" s="5">
        <v>16.032</v>
      </c>
      <c r="J16" s="5">
        <v>16.032</v>
      </c>
    </row>
    <row r="17" spans="1:10" ht="15">
      <c r="A17" s="1">
        <v>16</v>
      </c>
      <c r="B17" s="3" t="s">
        <v>79</v>
      </c>
      <c r="C17" s="2">
        <v>219</v>
      </c>
      <c r="D17" s="3" t="s">
        <v>84</v>
      </c>
      <c r="E17" s="3" t="s">
        <v>12</v>
      </c>
      <c r="F17" s="3" t="s">
        <v>18</v>
      </c>
      <c r="G17" s="4">
        <v>2.441</v>
      </c>
      <c r="H17" s="3">
        <v>16</v>
      </c>
      <c r="I17" s="5">
        <v>39.056</v>
      </c>
      <c r="J17" s="5">
        <v>39.056</v>
      </c>
    </row>
    <row r="18" spans="1:10" ht="15">
      <c r="A18" s="16">
        <v>17</v>
      </c>
      <c r="B18" s="3" t="s">
        <v>79</v>
      </c>
      <c r="C18" s="2">
        <v>220</v>
      </c>
      <c r="D18" s="3" t="s">
        <v>85</v>
      </c>
      <c r="E18" s="3" t="s">
        <v>12</v>
      </c>
      <c r="F18" s="3" t="s">
        <v>18</v>
      </c>
      <c r="G18" s="4">
        <v>0.073</v>
      </c>
      <c r="H18" s="3">
        <v>16</v>
      </c>
      <c r="I18" s="5">
        <v>1.168</v>
      </c>
      <c r="J18" s="5">
        <v>1.168</v>
      </c>
    </row>
    <row r="19" spans="1:10" ht="15">
      <c r="A19" s="16">
        <v>18</v>
      </c>
      <c r="B19" s="3" t="s">
        <v>79</v>
      </c>
      <c r="C19" s="2">
        <v>221</v>
      </c>
      <c r="D19" s="3" t="s">
        <v>85</v>
      </c>
      <c r="E19" s="3" t="s">
        <v>12</v>
      </c>
      <c r="F19" s="3" t="s">
        <v>18</v>
      </c>
      <c r="G19" s="4">
        <v>0.098</v>
      </c>
      <c r="H19" s="3">
        <v>16</v>
      </c>
      <c r="I19" s="5">
        <v>1.568</v>
      </c>
      <c r="J19" s="5">
        <v>1.568</v>
      </c>
    </row>
    <row r="20" spans="1:10" ht="25.5">
      <c r="A20" s="16">
        <v>19</v>
      </c>
      <c r="B20" s="3" t="s">
        <v>79</v>
      </c>
      <c r="C20" s="2">
        <v>2021</v>
      </c>
      <c r="D20" s="3" t="s">
        <v>86</v>
      </c>
      <c r="E20" s="3" t="s">
        <v>12</v>
      </c>
      <c r="F20" s="3" t="s">
        <v>18</v>
      </c>
      <c r="G20" s="4">
        <v>0.905</v>
      </c>
      <c r="H20" s="3">
        <v>16</v>
      </c>
      <c r="I20" s="5">
        <v>14.48</v>
      </c>
      <c r="J20" s="5">
        <v>14.48</v>
      </c>
    </row>
    <row r="21" spans="1:10" ht="15">
      <c r="A21" s="16">
        <v>20</v>
      </c>
      <c r="B21" s="3" t="s">
        <v>79</v>
      </c>
      <c r="C21" s="2">
        <v>4060</v>
      </c>
      <c r="D21" s="3" t="s">
        <v>87</v>
      </c>
      <c r="E21" s="3" t="s">
        <v>12</v>
      </c>
      <c r="F21" s="3" t="s">
        <v>18</v>
      </c>
      <c r="G21" s="4">
        <v>1.145</v>
      </c>
      <c r="H21" s="3">
        <v>16</v>
      </c>
      <c r="I21" s="5">
        <v>18.32</v>
      </c>
      <c r="J21" s="5">
        <v>18.32</v>
      </c>
    </row>
    <row r="22" spans="1:10" ht="15">
      <c r="A22" s="1">
        <v>21</v>
      </c>
      <c r="B22" s="3" t="s">
        <v>79</v>
      </c>
      <c r="C22" s="2">
        <v>10014</v>
      </c>
      <c r="D22" s="3" t="s">
        <v>81</v>
      </c>
      <c r="E22" s="3" t="s">
        <v>12</v>
      </c>
      <c r="F22" s="3" t="s">
        <v>18</v>
      </c>
      <c r="G22" s="4">
        <v>0.219</v>
      </c>
      <c r="H22" s="3">
        <v>16</v>
      </c>
      <c r="I22" s="5">
        <v>3.504</v>
      </c>
      <c r="J22" s="5">
        <v>3.504</v>
      </c>
    </row>
    <row r="23" spans="1:10" ht="15">
      <c r="A23" s="16">
        <v>22</v>
      </c>
      <c r="B23" s="3" t="s">
        <v>79</v>
      </c>
      <c r="C23" s="2">
        <v>11013</v>
      </c>
      <c r="D23" s="3" t="s">
        <v>88</v>
      </c>
      <c r="E23" s="3" t="s">
        <v>12</v>
      </c>
      <c r="F23" s="3" t="s">
        <v>18</v>
      </c>
      <c r="G23" s="4">
        <v>3.606</v>
      </c>
      <c r="H23" s="3">
        <v>16</v>
      </c>
      <c r="I23" s="5">
        <v>57.696</v>
      </c>
      <c r="J23" s="5">
        <v>57.696</v>
      </c>
    </row>
    <row r="24" spans="1:10" ht="15">
      <c r="A24" s="16">
        <v>23</v>
      </c>
      <c r="B24" s="3" t="s">
        <v>79</v>
      </c>
      <c r="C24" s="2">
        <v>12012</v>
      </c>
      <c r="D24" s="3" t="s">
        <v>89</v>
      </c>
      <c r="E24" s="3" t="s">
        <v>12</v>
      </c>
      <c r="F24" s="3" t="s">
        <v>18</v>
      </c>
      <c r="G24" s="4">
        <v>4.187</v>
      </c>
      <c r="H24" s="3">
        <v>16</v>
      </c>
      <c r="I24" s="5">
        <v>66.992</v>
      </c>
      <c r="J24" s="5">
        <v>66.992</v>
      </c>
    </row>
    <row r="25" spans="1:10" ht="15">
      <c r="A25" s="16">
        <v>24</v>
      </c>
      <c r="B25" s="3" t="s">
        <v>79</v>
      </c>
      <c r="C25" s="2">
        <v>12013</v>
      </c>
      <c r="D25" s="3" t="s">
        <v>89</v>
      </c>
      <c r="E25" s="3" t="s">
        <v>12</v>
      </c>
      <c r="F25" s="3" t="s">
        <v>18</v>
      </c>
      <c r="G25" s="4">
        <v>0.42</v>
      </c>
      <c r="H25" s="3">
        <v>16</v>
      </c>
      <c r="I25" s="5">
        <v>6.72</v>
      </c>
      <c r="J25" s="5">
        <v>6.72</v>
      </c>
    </row>
    <row r="26" spans="1:10" ht="15">
      <c r="A26" s="1">
        <v>25</v>
      </c>
      <c r="B26" s="3" t="s">
        <v>79</v>
      </c>
      <c r="C26" s="2">
        <v>13016</v>
      </c>
      <c r="D26" s="3" t="s">
        <v>90</v>
      </c>
      <c r="E26" s="3" t="s">
        <v>12</v>
      </c>
      <c r="F26" s="3" t="s">
        <v>40</v>
      </c>
      <c r="G26" s="4">
        <v>1.025</v>
      </c>
      <c r="H26" s="3">
        <v>18</v>
      </c>
      <c r="I26" s="5">
        <v>18.45</v>
      </c>
      <c r="J26" s="5">
        <v>18.45</v>
      </c>
    </row>
    <row r="27" spans="1:10" ht="15">
      <c r="A27" s="16">
        <v>26</v>
      </c>
      <c r="B27" s="3" t="s">
        <v>79</v>
      </c>
      <c r="C27" s="2">
        <v>15016</v>
      </c>
      <c r="D27" s="3" t="s">
        <v>91</v>
      </c>
      <c r="E27" s="3" t="s">
        <v>12</v>
      </c>
      <c r="F27" s="3" t="s">
        <v>18</v>
      </c>
      <c r="G27" s="4">
        <v>0.44</v>
      </c>
      <c r="H27" s="3">
        <v>16</v>
      </c>
      <c r="I27" s="5">
        <v>7.04</v>
      </c>
      <c r="J27" s="5">
        <v>7.04</v>
      </c>
    </row>
    <row r="28" spans="1:10" ht="15">
      <c r="A28" s="16">
        <v>27</v>
      </c>
      <c r="B28" s="3" t="s">
        <v>79</v>
      </c>
      <c r="C28" s="2">
        <v>15021</v>
      </c>
      <c r="D28" s="3" t="s">
        <v>91</v>
      </c>
      <c r="E28" s="3" t="s">
        <v>12</v>
      </c>
      <c r="F28" s="3" t="s">
        <v>18</v>
      </c>
      <c r="G28" s="4">
        <v>31.036</v>
      </c>
      <c r="H28" s="3">
        <v>16</v>
      </c>
      <c r="I28" s="5">
        <v>496.576</v>
      </c>
      <c r="J28" s="5">
        <v>496.576</v>
      </c>
    </row>
    <row r="29" spans="1:10" ht="15">
      <c r="A29" s="16">
        <v>28</v>
      </c>
      <c r="B29" s="3" t="s">
        <v>79</v>
      </c>
      <c r="C29" s="2">
        <v>17023</v>
      </c>
      <c r="D29" s="3" t="s">
        <v>58</v>
      </c>
      <c r="E29" s="3" t="s">
        <v>12</v>
      </c>
      <c r="F29" s="3" t="s">
        <v>18</v>
      </c>
      <c r="G29" s="4">
        <v>9.463</v>
      </c>
      <c r="H29" s="3">
        <v>16</v>
      </c>
      <c r="I29" s="5">
        <v>151.408</v>
      </c>
      <c r="J29" s="5">
        <v>151.408</v>
      </c>
    </row>
    <row r="30" spans="1:10" ht="15">
      <c r="A30" s="16">
        <v>29</v>
      </c>
      <c r="B30" s="3" t="s">
        <v>79</v>
      </c>
      <c r="C30" s="2">
        <v>18033</v>
      </c>
      <c r="D30" s="3" t="s">
        <v>92</v>
      </c>
      <c r="E30" s="3" t="s">
        <v>12</v>
      </c>
      <c r="F30" s="3" t="s">
        <v>13</v>
      </c>
      <c r="G30" s="4">
        <v>3.806</v>
      </c>
      <c r="H30" s="3">
        <v>13</v>
      </c>
      <c r="I30" s="5">
        <v>49.478</v>
      </c>
      <c r="J30" s="5">
        <v>49.478</v>
      </c>
    </row>
    <row r="31" spans="1:10" ht="15">
      <c r="A31" s="16">
        <v>30</v>
      </c>
      <c r="B31" s="3" t="s">
        <v>79</v>
      </c>
      <c r="C31" s="2">
        <v>25011</v>
      </c>
      <c r="D31" s="3" t="s">
        <v>84</v>
      </c>
      <c r="E31" s="3" t="s">
        <v>12</v>
      </c>
      <c r="F31" s="3" t="s">
        <v>18</v>
      </c>
      <c r="G31" s="4">
        <v>1.304</v>
      </c>
      <c r="H31" s="3">
        <v>16</v>
      </c>
      <c r="I31" s="5">
        <v>20.864</v>
      </c>
      <c r="J31" s="5">
        <v>20.864</v>
      </c>
    </row>
    <row r="32" spans="1:10" ht="15">
      <c r="A32" s="16">
        <v>31</v>
      </c>
      <c r="B32" s="3" t="s">
        <v>79</v>
      </c>
      <c r="C32" s="2">
        <v>25013</v>
      </c>
      <c r="D32" s="3" t="s">
        <v>84</v>
      </c>
      <c r="E32" s="3" t="s">
        <v>12</v>
      </c>
      <c r="F32" s="3" t="s">
        <v>18</v>
      </c>
      <c r="G32" s="4">
        <v>0.812</v>
      </c>
      <c r="H32" s="3">
        <v>16</v>
      </c>
      <c r="I32" s="5">
        <v>12.992</v>
      </c>
      <c r="J32" s="5">
        <v>12.992</v>
      </c>
    </row>
    <row r="33" spans="1:10" ht="15">
      <c r="A33" s="16">
        <v>32</v>
      </c>
      <c r="B33" s="3" t="s">
        <v>79</v>
      </c>
      <c r="C33" s="2">
        <v>27005</v>
      </c>
      <c r="D33" s="3" t="s">
        <v>83</v>
      </c>
      <c r="E33" s="3" t="s">
        <v>12</v>
      </c>
      <c r="F33" s="3" t="s">
        <v>72</v>
      </c>
      <c r="G33" s="4">
        <v>1.892</v>
      </c>
      <c r="H33" s="3">
        <v>5</v>
      </c>
      <c r="I33" s="5">
        <v>9.459999999999999</v>
      </c>
      <c r="J33" s="5">
        <v>9.459999999999999</v>
      </c>
    </row>
    <row r="34" spans="1:10" ht="15">
      <c r="A34" s="16">
        <v>33</v>
      </c>
      <c r="B34" s="3" t="s">
        <v>79</v>
      </c>
      <c r="C34" s="2">
        <v>27007</v>
      </c>
      <c r="D34" s="3" t="s">
        <v>83</v>
      </c>
      <c r="E34" s="3" t="s">
        <v>12</v>
      </c>
      <c r="F34" s="3" t="s">
        <v>72</v>
      </c>
      <c r="G34" s="4">
        <v>0.999</v>
      </c>
      <c r="H34" s="3">
        <v>5</v>
      </c>
      <c r="I34" s="5">
        <v>4.995</v>
      </c>
      <c r="J34" s="5">
        <v>4.995</v>
      </c>
    </row>
    <row r="35" spans="1:10" ht="15">
      <c r="A35" s="16">
        <v>34</v>
      </c>
      <c r="B35" s="3" t="s">
        <v>79</v>
      </c>
      <c r="C35" s="2">
        <v>27034</v>
      </c>
      <c r="D35" s="3" t="s">
        <v>83</v>
      </c>
      <c r="E35" s="3" t="s">
        <v>12</v>
      </c>
      <c r="F35" s="3" t="s">
        <v>72</v>
      </c>
      <c r="G35" s="4">
        <v>1.2</v>
      </c>
      <c r="H35" s="3">
        <v>5</v>
      </c>
      <c r="I35" s="5">
        <v>6</v>
      </c>
      <c r="J35" s="5">
        <v>6</v>
      </c>
    </row>
    <row r="36" spans="1:10" ht="15">
      <c r="A36" s="16">
        <v>35</v>
      </c>
      <c r="B36" s="3" t="s">
        <v>79</v>
      </c>
      <c r="C36" s="2">
        <v>28012</v>
      </c>
      <c r="D36" s="3" t="s">
        <v>82</v>
      </c>
      <c r="E36" s="3" t="s">
        <v>12</v>
      </c>
      <c r="F36" s="3" t="s">
        <v>72</v>
      </c>
      <c r="G36" s="4">
        <v>4.033</v>
      </c>
      <c r="H36" s="3">
        <v>5</v>
      </c>
      <c r="I36" s="5">
        <v>20.165000000000003</v>
      </c>
      <c r="J36" s="5">
        <v>20.165000000000003</v>
      </c>
    </row>
    <row r="37" spans="1:10" ht="15">
      <c r="A37" s="16">
        <v>36</v>
      </c>
      <c r="B37" s="3" t="s">
        <v>79</v>
      </c>
      <c r="C37" s="2">
        <v>29001</v>
      </c>
      <c r="D37" s="3" t="s">
        <v>82</v>
      </c>
      <c r="E37" s="3" t="s">
        <v>12</v>
      </c>
      <c r="F37" s="3" t="s">
        <v>72</v>
      </c>
      <c r="G37" s="4">
        <v>0.797</v>
      </c>
      <c r="H37" s="3">
        <v>5</v>
      </c>
      <c r="I37" s="5">
        <v>3.9850000000000003</v>
      </c>
      <c r="J37" s="5">
        <v>3.9850000000000003</v>
      </c>
    </row>
    <row r="38" spans="1:10" ht="15">
      <c r="A38" s="16">
        <v>37</v>
      </c>
      <c r="B38" s="3" t="s">
        <v>79</v>
      </c>
      <c r="C38" s="2">
        <v>29010</v>
      </c>
      <c r="D38" s="3" t="s">
        <v>82</v>
      </c>
      <c r="E38" s="3" t="s">
        <v>12</v>
      </c>
      <c r="F38" s="3" t="s">
        <v>72</v>
      </c>
      <c r="G38" s="4">
        <v>11.344</v>
      </c>
      <c r="H38" s="3">
        <v>5</v>
      </c>
      <c r="I38" s="5">
        <v>56.72</v>
      </c>
      <c r="J38" s="5">
        <v>56.72</v>
      </c>
    </row>
    <row r="39" spans="1:10" ht="15">
      <c r="A39" s="16">
        <v>38</v>
      </c>
      <c r="B39" s="3" t="s">
        <v>79</v>
      </c>
      <c r="C39" s="2">
        <v>29012</v>
      </c>
      <c r="D39" s="3" t="s">
        <v>82</v>
      </c>
      <c r="E39" s="3" t="s">
        <v>12</v>
      </c>
      <c r="F39" s="3" t="s">
        <v>72</v>
      </c>
      <c r="G39" s="4">
        <v>0.766</v>
      </c>
      <c r="H39" s="3">
        <v>5</v>
      </c>
      <c r="I39" s="5">
        <v>3.83</v>
      </c>
      <c r="J39" s="5">
        <v>3.83</v>
      </c>
    </row>
    <row r="40" spans="1:10" ht="15">
      <c r="A40" s="16">
        <v>39</v>
      </c>
      <c r="B40" s="3" t="s">
        <v>79</v>
      </c>
      <c r="C40" s="2">
        <v>29013</v>
      </c>
      <c r="D40" s="3" t="s">
        <v>82</v>
      </c>
      <c r="E40" s="3" t="s">
        <v>12</v>
      </c>
      <c r="F40" s="3" t="s">
        <v>72</v>
      </c>
      <c r="G40" s="4">
        <v>1.931</v>
      </c>
      <c r="H40" s="3">
        <v>5</v>
      </c>
      <c r="I40" s="5">
        <v>9.655000000000001</v>
      </c>
      <c r="J40" s="5">
        <v>9.655000000000001</v>
      </c>
    </row>
    <row r="41" spans="1:10" ht="15">
      <c r="A41" s="16">
        <v>40</v>
      </c>
      <c r="B41" s="3" t="s">
        <v>79</v>
      </c>
      <c r="C41" s="2">
        <v>29014</v>
      </c>
      <c r="D41" s="3" t="s">
        <v>82</v>
      </c>
      <c r="E41" s="3" t="s">
        <v>12</v>
      </c>
      <c r="F41" s="3" t="s">
        <v>72</v>
      </c>
      <c r="G41" s="4">
        <v>3.533</v>
      </c>
      <c r="H41" s="3">
        <v>5</v>
      </c>
      <c r="I41" s="5">
        <v>17.665</v>
      </c>
      <c r="J41" s="5">
        <v>17.665</v>
      </c>
    </row>
    <row r="42" ht="15">
      <c r="G42" s="10"/>
    </row>
  </sheetData>
  <sheetProtection/>
  <printOptions/>
  <pageMargins left="0.7" right="0.7" top="0.39" bottom="0.3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76">
      <selection activeCell="G94" sqref="G94"/>
    </sheetView>
  </sheetViews>
  <sheetFormatPr defaultColWidth="9.140625" defaultRowHeight="15"/>
  <cols>
    <col min="1" max="1" width="9.140625" style="19" customWidth="1"/>
    <col min="2" max="2" width="16.421875" style="0" customWidth="1"/>
    <col min="3" max="3" width="11.7109375" style="0" customWidth="1"/>
    <col min="4" max="4" width="16.7109375" style="0" customWidth="1"/>
    <col min="5" max="5" width="18.28125" style="0" customWidth="1"/>
    <col min="6" max="6" width="11.7109375" style="0" customWidth="1"/>
    <col min="7" max="7" width="11.421875" style="0" customWidth="1"/>
    <col min="8" max="8" width="11.140625" style="0" customWidth="1"/>
    <col min="9" max="10" width="12.00390625" style="0" customWidth="1"/>
  </cols>
  <sheetData>
    <row r="1" spans="1:10" ht="51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6">
        <v>1</v>
      </c>
      <c r="B2" s="18" t="s">
        <v>93</v>
      </c>
      <c r="C2" s="2">
        <v>23</v>
      </c>
      <c r="D2" s="3" t="s">
        <v>94</v>
      </c>
      <c r="E2" s="3" t="s">
        <v>17</v>
      </c>
      <c r="F2" s="3" t="s">
        <v>13</v>
      </c>
      <c r="G2" s="4">
        <v>1.064</v>
      </c>
      <c r="H2" s="3">
        <v>13</v>
      </c>
      <c r="I2" s="5">
        <v>13.832</v>
      </c>
      <c r="J2" s="5">
        <v>13.832</v>
      </c>
    </row>
    <row r="3" spans="1:10" ht="15">
      <c r="A3" s="16">
        <v>2</v>
      </c>
      <c r="B3" s="18" t="s">
        <v>93</v>
      </c>
      <c r="C3" s="2">
        <v>44</v>
      </c>
      <c r="D3" s="3" t="s">
        <v>95</v>
      </c>
      <c r="E3" s="3" t="s">
        <v>17</v>
      </c>
      <c r="F3" s="3" t="s">
        <v>13</v>
      </c>
      <c r="G3" s="4">
        <v>2.128</v>
      </c>
      <c r="H3" s="3">
        <v>13</v>
      </c>
      <c r="I3" s="5">
        <v>27.664</v>
      </c>
      <c r="J3" s="5">
        <v>27.664</v>
      </c>
    </row>
    <row r="4" spans="1:10" ht="15">
      <c r="A4" s="16">
        <v>3</v>
      </c>
      <c r="B4" s="18" t="s">
        <v>93</v>
      </c>
      <c r="C4" s="2">
        <v>48</v>
      </c>
      <c r="D4" s="3" t="s">
        <v>95</v>
      </c>
      <c r="E4" s="3" t="s">
        <v>17</v>
      </c>
      <c r="F4" s="3" t="s">
        <v>13</v>
      </c>
      <c r="G4" s="4">
        <v>4.37</v>
      </c>
      <c r="H4" s="3">
        <v>13</v>
      </c>
      <c r="I4" s="5">
        <v>56.81</v>
      </c>
      <c r="J4" s="5">
        <v>56.81</v>
      </c>
    </row>
    <row r="5" spans="1:10" ht="15">
      <c r="A5" s="16">
        <v>4</v>
      </c>
      <c r="B5" s="18" t="s">
        <v>93</v>
      </c>
      <c r="C5" s="2">
        <v>54</v>
      </c>
      <c r="D5" s="3" t="s">
        <v>95</v>
      </c>
      <c r="E5" s="3" t="s">
        <v>17</v>
      </c>
      <c r="F5" s="3" t="s">
        <v>13</v>
      </c>
      <c r="G5" s="4">
        <v>1.582</v>
      </c>
      <c r="H5" s="3">
        <v>13</v>
      </c>
      <c r="I5" s="5">
        <v>20.566000000000003</v>
      </c>
      <c r="J5" s="5">
        <v>20.566000000000003</v>
      </c>
    </row>
    <row r="6" spans="1:10" ht="15">
      <c r="A6" s="19">
        <v>5</v>
      </c>
      <c r="B6" s="18" t="s">
        <v>93</v>
      </c>
      <c r="C6" s="2">
        <v>55</v>
      </c>
      <c r="D6" s="3" t="s">
        <v>95</v>
      </c>
      <c r="E6" s="3" t="s">
        <v>17</v>
      </c>
      <c r="F6" s="3" t="s">
        <v>13</v>
      </c>
      <c r="G6" s="4">
        <v>4.72</v>
      </c>
      <c r="H6" s="3">
        <v>13</v>
      </c>
      <c r="I6" s="5">
        <v>61.36</v>
      </c>
      <c r="J6" s="5">
        <v>61.36</v>
      </c>
    </row>
    <row r="7" spans="1:10" ht="15">
      <c r="A7" s="16">
        <v>6</v>
      </c>
      <c r="B7" s="18" t="s">
        <v>93</v>
      </c>
      <c r="C7" s="2">
        <v>81</v>
      </c>
      <c r="D7" s="3" t="s">
        <v>95</v>
      </c>
      <c r="E7" s="3" t="s">
        <v>17</v>
      </c>
      <c r="F7" s="3" t="s">
        <v>13</v>
      </c>
      <c r="G7" s="4">
        <v>2.481</v>
      </c>
      <c r="H7" s="3">
        <v>13</v>
      </c>
      <c r="I7" s="5">
        <v>32.253</v>
      </c>
      <c r="J7" s="5">
        <v>32.253</v>
      </c>
    </row>
    <row r="8" spans="1:10" ht="15">
      <c r="A8" s="16">
        <v>7</v>
      </c>
      <c r="B8" s="18" t="s">
        <v>93</v>
      </c>
      <c r="C8" s="2">
        <v>116</v>
      </c>
      <c r="D8" s="3" t="s">
        <v>95</v>
      </c>
      <c r="E8" s="3" t="s">
        <v>17</v>
      </c>
      <c r="F8" s="3" t="s">
        <v>18</v>
      </c>
      <c r="G8" s="4">
        <v>0.282</v>
      </c>
      <c r="H8" s="3">
        <v>16</v>
      </c>
      <c r="I8" s="5">
        <v>4.512</v>
      </c>
      <c r="J8" s="5">
        <v>4.512</v>
      </c>
    </row>
    <row r="9" spans="1:10" ht="15">
      <c r="A9" s="16">
        <v>8</v>
      </c>
      <c r="B9" s="18" t="s">
        <v>93</v>
      </c>
      <c r="C9" s="2">
        <v>1015</v>
      </c>
      <c r="D9" s="3" t="s">
        <v>96</v>
      </c>
      <c r="E9" s="3" t="s">
        <v>97</v>
      </c>
      <c r="F9" s="3" t="s">
        <v>18</v>
      </c>
      <c r="G9" s="4">
        <v>3.274</v>
      </c>
      <c r="H9" s="3">
        <v>16</v>
      </c>
      <c r="I9" s="5">
        <v>52.384</v>
      </c>
      <c r="J9" s="5">
        <v>52.384</v>
      </c>
    </row>
    <row r="10" spans="1:10" ht="15">
      <c r="A10" s="16">
        <v>9</v>
      </c>
      <c r="B10" s="18" t="s">
        <v>93</v>
      </c>
      <c r="C10" s="2">
        <v>1052</v>
      </c>
      <c r="D10" s="3" t="s">
        <v>96</v>
      </c>
      <c r="E10" s="3" t="s">
        <v>97</v>
      </c>
      <c r="F10" s="3" t="s">
        <v>13</v>
      </c>
      <c r="G10" s="4">
        <v>3.878</v>
      </c>
      <c r="H10" s="3">
        <v>13</v>
      </c>
      <c r="I10" s="5">
        <v>50.414</v>
      </c>
      <c r="J10" s="5">
        <v>50.414</v>
      </c>
    </row>
    <row r="11" spans="1:10" ht="15">
      <c r="A11" s="16">
        <v>10</v>
      </c>
      <c r="B11" s="18" t="s">
        <v>93</v>
      </c>
      <c r="C11" s="2">
        <v>2043</v>
      </c>
      <c r="D11" s="3" t="s">
        <v>83</v>
      </c>
      <c r="E11" s="3" t="s">
        <v>97</v>
      </c>
      <c r="F11" s="3" t="s">
        <v>18</v>
      </c>
      <c r="G11" s="4">
        <v>0.649</v>
      </c>
      <c r="H11" s="3">
        <v>16</v>
      </c>
      <c r="I11" s="5">
        <v>10.384</v>
      </c>
      <c r="J11" s="15">
        <v>10.384</v>
      </c>
    </row>
    <row r="12" spans="1:10" ht="15">
      <c r="A12" s="16">
        <v>11</v>
      </c>
      <c r="B12" s="18" t="s">
        <v>93</v>
      </c>
      <c r="C12" s="2">
        <v>2044</v>
      </c>
      <c r="D12" s="3" t="s">
        <v>83</v>
      </c>
      <c r="E12" s="3" t="s">
        <v>97</v>
      </c>
      <c r="F12" s="3" t="s">
        <v>18</v>
      </c>
      <c r="G12" s="4">
        <v>0.067</v>
      </c>
      <c r="H12" s="3">
        <v>16</v>
      </c>
      <c r="I12" s="5">
        <v>1.072</v>
      </c>
      <c r="J12" s="5">
        <v>1.072</v>
      </c>
    </row>
    <row r="13" spans="1:10" ht="15">
      <c r="A13" s="16">
        <v>12</v>
      </c>
      <c r="B13" s="18" t="s">
        <v>93</v>
      </c>
      <c r="C13" s="2">
        <v>2071</v>
      </c>
      <c r="D13" s="3" t="s">
        <v>83</v>
      </c>
      <c r="E13" s="3" t="s">
        <v>97</v>
      </c>
      <c r="F13" s="3" t="s">
        <v>18</v>
      </c>
      <c r="G13" s="4">
        <v>7.365</v>
      </c>
      <c r="H13" s="3">
        <v>16</v>
      </c>
      <c r="I13" s="5">
        <v>117.84</v>
      </c>
      <c r="J13" s="5">
        <v>117.84</v>
      </c>
    </row>
    <row r="14" spans="1:10" ht="15">
      <c r="A14" s="16">
        <v>13</v>
      </c>
      <c r="B14" s="18" t="s">
        <v>93</v>
      </c>
      <c r="C14" s="2">
        <v>4017</v>
      </c>
      <c r="D14" s="3" t="s">
        <v>98</v>
      </c>
      <c r="E14" s="3" t="s">
        <v>97</v>
      </c>
      <c r="F14" s="3" t="s">
        <v>72</v>
      </c>
      <c r="G14" s="4">
        <v>0.503</v>
      </c>
      <c r="H14" s="3">
        <v>5</v>
      </c>
      <c r="I14" s="5">
        <v>2.515</v>
      </c>
      <c r="J14" s="5">
        <v>2.515</v>
      </c>
    </row>
    <row r="15" spans="1:10" ht="15">
      <c r="A15" s="19">
        <v>14</v>
      </c>
      <c r="B15" s="18" t="s">
        <v>93</v>
      </c>
      <c r="C15" s="2">
        <v>4049</v>
      </c>
      <c r="D15" s="3" t="s">
        <v>98</v>
      </c>
      <c r="E15" s="3" t="s">
        <v>97</v>
      </c>
      <c r="F15" s="3" t="s">
        <v>40</v>
      </c>
      <c r="G15" s="4">
        <v>3</v>
      </c>
      <c r="H15" s="3">
        <v>18</v>
      </c>
      <c r="I15" s="5">
        <v>54</v>
      </c>
      <c r="J15" s="5">
        <v>54</v>
      </c>
    </row>
    <row r="16" spans="1:10" ht="15">
      <c r="A16" s="16">
        <v>15</v>
      </c>
      <c r="B16" s="18" t="s">
        <v>93</v>
      </c>
      <c r="C16" s="2">
        <v>4063</v>
      </c>
      <c r="D16" s="3" t="s">
        <v>98</v>
      </c>
      <c r="E16" s="3" t="s">
        <v>97</v>
      </c>
      <c r="F16" s="3" t="s">
        <v>33</v>
      </c>
      <c r="G16" s="4">
        <v>7.033</v>
      </c>
      <c r="H16" s="3">
        <v>10</v>
      </c>
      <c r="I16" s="5">
        <v>70.33</v>
      </c>
      <c r="J16" s="5">
        <v>70.33</v>
      </c>
    </row>
    <row r="17" spans="1:10" ht="15">
      <c r="A17" s="16">
        <v>16</v>
      </c>
      <c r="B17" s="18" t="s">
        <v>93</v>
      </c>
      <c r="C17" s="2">
        <v>4065</v>
      </c>
      <c r="D17" s="3" t="s">
        <v>98</v>
      </c>
      <c r="E17" s="3" t="s">
        <v>97</v>
      </c>
      <c r="F17" s="3" t="s">
        <v>33</v>
      </c>
      <c r="G17" s="4">
        <v>6.931</v>
      </c>
      <c r="H17" s="3">
        <v>10</v>
      </c>
      <c r="I17" s="5">
        <v>69.31</v>
      </c>
      <c r="J17" s="5">
        <v>69.31</v>
      </c>
    </row>
    <row r="18" spans="1:10" ht="15">
      <c r="A18" s="16">
        <v>17</v>
      </c>
      <c r="B18" s="18" t="s">
        <v>93</v>
      </c>
      <c r="C18" s="2">
        <v>4067</v>
      </c>
      <c r="D18" s="3" t="s">
        <v>98</v>
      </c>
      <c r="E18" s="3" t="s">
        <v>97</v>
      </c>
      <c r="F18" s="3" t="s">
        <v>33</v>
      </c>
      <c r="G18" s="4">
        <v>0.141</v>
      </c>
      <c r="H18" s="3">
        <v>10</v>
      </c>
      <c r="I18" s="5">
        <v>1.41</v>
      </c>
      <c r="J18" s="5">
        <v>1.41</v>
      </c>
    </row>
    <row r="19" spans="1:10" ht="15">
      <c r="A19" s="16">
        <v>18</v>
      </c>
      <c r="B19" s="18" t="s">
        <v>93</v>
      </c>
      <c r="C19" s="2">
        <v>4070</v>
      </c>
      <c r="D19" s="3" t="s">
        <v>98</v>
      </c>
      <c r="E19" s="3" t="s">
        <v>97</v>
      </c>
      <c r="F19" s="3" t="s">
        <v>40</v>
      </c>
      <c r="G19" s="4">
        <v>5.016</v>
      </c>
      <c r="H19" s="3">
        <v>18</v>
      </c>
      <c r="I19" s="5">
        <v>90.288</v>
      </c>
      <c r="J19" s="5">
        <v>90.288</v>
      </c>
    </row>
    <row r="20" spans="1:10" ht="15">
      <c r="A20" s="16">
        <v>19</v>
      </c>
      <c r="B20" s="18" t="s">
        <v>93</v>
      </c>
      <c r="C20" s="2">
        <v>6007</v>
      </c>
      <c r="D20" s="3" t="s">
        <v>58</v>
      </c>
      <c r="E20" s="3" t="s">
        <v>97</v>
      </c>
      <c r="F20" s="3" t="s">
        <v>33</v>
      </c>
      <c r="G20" s="4">
        <v>6.274</v>
      </c>
      <c r="H20" s="3">
        <v>10</v>
      </c>
      <c r="I20" s="5">
        <v>62.74</v>
      </c>
      <c r="J20" s="5">
        <v>62.74</v>
      </c>
    </row>
    <row r="21" spans="1:10" ht="15">
      <c r="A21" s="16">
        <v>20</v>
      </c>
      <c r="B21" s="18" t="s">
        <v>93</v>
      </c>
      <c r="C21" s="2">
        <v>6010</v>
      </c>
      <c r="D21" s="3" t="s">
        <v>58</v>
      </c>
      <c r="E21" s="3" t="s">
        <v>97</v>
      </c>
      <c r="F21" s="3" t="s">
        <v>33</v>
      </c>
      <c r="G21" s="4">
        <v>2.989</v>
      </c>
      <c r="H21" s="3">
        <v>10</v>
      </c>
      <c r="I21" s="5">
        <v>29.89</v>
      </c>
      <c r="J21" s="5">
        <v>29.89</v>
      </c>
    </row>
    <row r="22" spans="1:10" ht="15">
      <c r="A22" s="16">
        <v>21</v>
      </c>
      <c r="B22" s="18" t="s">
        <v>93</v>
      </c>
      <c r="C22" s="2">
        <v>6012</v>
      </c>
      <c r="D22" s="3" t="s">
        <v>58</v>
      </c>
      <c r="E22" s="3" t="s">
        <v>97</v>
      </c>
      <c r="F22" s="3" t="s">
        <v>33</v>
      </c>
      <c r="G22" s="4">
        <v>2.999</v>
      </c>
      <c r="H22" s="3">
        <v>10</v>
      </c>
      <c r="I22" s="5">
        <v>29.990000000000002</v>
      </c>
      <c r="J22" s="5">
        <v>29.990000000000002</v>
      </c>
    </row>
    <row r="23" spans="1:10" ht="15">
      <c r="A23" s="16">
        <v>22</v>
      </c>
      <c r="B23" s="18" t="s">
        <v>93</v>
      </c>
      <c r="C23" s="2">
        <v>6014</v>
      </c>
      <c r="D23" s="3" t="s">
        <v>58</v>
      </c>
      <c r="E23" s="3" t="s">
        <v>97</v>
      </c>
      <c r="F23" s="3" t="s">
        <v>33</v>
      </c>
      <c r="G23" s="4">
        <v>4.971</v>
      </c>
      <c r="H23" s="3">
        <v>10</v>
      </c>
      <c r="I23" s="5">
        <v>49.71</v>
      </c>
      <c r="J23" s="5">
        <v>49.71</v>
      </c>
    </row>
    <row r="24" spans="1:10" ht="15">
      <c r="A24" s="16">
        <v>23</v>
      </c>
      <c r="B24" s="18" t="s">
        <v>93</v>
      </c>
      <c r="C24" s="2">
        <v>6019</v>
      </c>
      <c r="D24" s="3" t="s">
        <v>58</v>
      </c>
      <c r="E24" s="3" t="s">
        <v>97</v>
      </c>
      <c r="F24" s="3" t="s">
        <v>33</v>
      </c>
      <c r="G24" s="4">
        <v>1.266</v>
      </c>
      <c r="H24" s="3">
        <v>10</v>
      </c>
      <c r="I24" s="5">
        <v>12.66</v>
      </c>
      <c r="J24" s="5">
        <v>12.66</v>
      </c>
    </row>
    <row r="25" spans="1:10" ht="15">
      <c r="A25" s="16">
        <v>24</v>
      </c>
      <c r="B25" s="18" t="s">
        <v>93</v>
      </c>
      <c r="C25" s="2">
        <v>6028</v>
      </c>
      <c r="D25" s="3" t="s">
        <v>58</v>
      </c>
      <c r="E25" s="3" t="s">
        <v>97</v>
      </c>
      <c r="F25" s="3" t="s">
        <v>33</v>
      </c>
      <c r="G25" s="4">
        <v>0.984</v>
      </c>
      <c r="H25" s="3">
        <v>10</v>
      </c>
      <c r="I25" s="5">
        <v>9.84</v>
      </c>
      <c r="J25" s="5">
        <v>9.84</v>
      </c>
    </row>
    <row r="26" spans="1:10" ht="15">
      <c r="A26" s="19">
        <v>25</v>
      </c>
      <c r="B26" s="18" t="s">
        <v>93</v>
      </c>
      <c r="C26" s="2">
        <v>6029</v>
      </c>
      <c r="D26" s="3" t="s">
        <v>58</v>
      </c>
      <c r="E26" s="3" t="s">
        <v>97</v>
      </c>
      <c r="F26" s="3" t="s">
        <v>33</v>
      </c>
      <c r="G26" s="4">
        <v>0.435</v>
      </c>
      <c r="H26" s="3">
        <v>10</v>
      </c>
      <c r="I26" s="5">
        <v>4.35</v>
      </c>
      <c r="J26" s="5">
        <v>4.35</v>
      </c>
    </row>
    <row r="27" spans="1:10" ht="15">
      <c r="A27" s="16">
        <v>26</v>
      </c>
      <c r="B27" s="18" t="s">
        <v>93</v>
      </c>
      <c r="C27" s="2">
        <v>6037</v>
      </c>
      <c r="D27" s="3" t="s">
        <v>58</v>
      </c>
      <c r="E27" s="3" t="s">
        <v>97</v>
      </c>
      <c r="F27" s="3" t="s">
        <v>33</v>
      </c>
      <c r="G27" s="4">
        <v>2.198</v>
      </c>
      <c r="H27" s="3">
        <v>10</v>
      </c>
      <c r="I27" s="5">
        <v>21.98</v>
      </c>
      <c r="J27" s="5">
        <v>21.98</v>
      </c>
    </row>
    <row r="28" spans="1:10" ht="15">
      <c r="A28" s="16">
        <v>27</v>
      </c>
      <c r="B28" s="18" t="s">
        <v>93</v>
      </c>
      <c r="C28" s="2">
        <v>7007</v>
      </c>
      <c r="D28" s="3" t="s">
        <v>94</v>
      </c>
      <c r="E28" s="3" t="s">
        <v>97</v>
      </c>
      <c r="F28" s="3" t="s">
        <v>13</v>
      </c>
      <c r="G28" s="4">
        <v>9.117</v>
      </c>
      <c r="H28" s="3">
        <v>13</v>
      </c>
      <c r="I28" s="5">
        <v>118.52100000000002</v>
      </c>
      <c r="J28" s="5">
        <v>118.52100000000002</v>
      </c>
    </row>
    <row r="29" spans="1:10" ht="15">
      <c r="A29" s="19">
        <v>28</v>
      </c>
      <c r="B29" s="18" t="s">
        <v>93</v>
      </c>
      <c r="C29" s="2">
        <v>10032</v>
      </c>
      <c r="D29" s="3" t="s">
        <v>99</v>
      </c>
      <c r="E29" s="3" t="s">
        <v>97</v>
      </c>
      <c r="F29" s="3" t="s">
        <v>18</v>
      </c>
      <c r="G29" s="4">
        <v>6.78</v>
      </c>
      <c r="H29" s="3">
        <v>16</v>
      </c>
      <c r="I29" s="5">
        <v>108.48</v>
      </c>
      <c r="J29" s="5">
        <v>108.48</v>
      </c>
    </row>
    <row r="30" spans="1:10" ht="15">
      <c r="A30" s="16">
        <v>29</v>
      </c>
      <c r="B30" s="18" t="s">
        <v>93</v>
      </c>
      <c r="C30" s="2">
        <v>10043</v>
      </c>
      <c r="D30" s="3" t="s">
        <v>99</v>
      </c>
      <c r="E30" s="3" t="s">
        <v>97</v>
      </c>
      <c r="F30" s="3" t="s">
        <v>13</v>
      </c>
      <c r="G30" s="4">
        <v>3.58</v>
      </c>
      <c r="H30" s="3">
        <v>13</v>
      </c>
      <c r="I30" s="5">
        <v>46.54</v>
      </c>
      <c r="J30" s="5">
        <v>46.54</v>
      </c>
    </row>
    <row r="31" spans="1:10" ht="15">
      <c r="A31" s="16">
        <v>30</v>
      </c>
      <c r="B31" s="18" t="s">
        <v>93</v>
      </c>
      <c r="C31" s="2">
        <v>11007</v>
      </c>
      <c r="D31" s="3" t="s">
        <v>100</v>
      </c>
      <c r="E31" s="3" t="s">
        <v>97</v>
      </c>
      <c r="F31" s="3" t="s">
        <v>33</v>
      </c>
      <c r="G31" s="4">
        <v>1.342</v>
      </c>
      <c r="H31" s="3">
        <v>10</v>
      </c>
      <c r="I31" s="5">
        <v>13.420000000000002</v>
      </c>
      <c r="J31" s="5">
        <v>13.420000000000002</v>
      </c>
    </row>
    <row r="32" spans="1:10" ht="15">
      <c r="A32" s="16">
        <v>31</v>
      </c>
      <c r="B32" s="18" t="s">
        <v>93</v>
      </c>
      <c r="C32" s="2">
        <v>11013</v>
      </c>
      <c r="D32" s="3" t="s">
        <v>100</v>
      </c>
      <c r="E32" s="3" t="s">
        <v>97</v>
      </c>
      <c r="F32" s="3" t="s">
        <v>13</v>
      </c>
      <c r="G32" s="4">
        <v>4.045</v>
      </c>
      <c r="H32" s="3">
        <v>13</v>
      </c>
      <c r="I32" s="5">
        <v>52.585</v>
      </c>
      <c r="J32" s="5">
        <v>52.585</v>
      </c>
    </row>
    <row r="33" spans="1:10" ht="15">
      <c r="A33" s="16">
        <v>32</v>
      </c>
      <c r="B33" s="18" t="s">
        <v>93</v>
      </c>
      <c r="C33" s="2">
        <v>11021</v>
      </c>
      <c r="D33" s="3" t="s">
        <v>100</v>
      </c>
      <c r="E33" s="3" t="s">
        <v>97</v>
      </c>
      <c r="F33" s="3" t="s">
        <v>18</v>
      </c>
      <c r="G33" s="4">
        <v>3.501</v>
      </c>
      <c r="H33" s="3">
        <v>16</v>
      </c>
      <c r="I33" s="5">
        <v>56.016</v>
      </c>
      <c r="J33" s="5">
        <v>56.016</v>
      </c>
    </row>
    <row r="34" spans="1:10" ht="15">
      <c r="A34" s="19">
        <v>33</v>
      </c>
      <c r="B34" s="18" t="s">
        <v>93</v>
      </c>
      <c r="C34" s="2">
        <v>12027</v>
      </c>
      <c r="D34" s="3" t="s">
        <v>101</v>
      </c>
      <c r="E34" s="3" t="s">
        <v>97</v>
      </c>
      <c r="F34" s="3" t="s">
        <v>13</v>
      </c>
      <c r="G34" s="4">
        <v>1.16</v>
      </c>
      <c r="H34" s="3">
        <v>13</v>
      </c>
      <c r="I34" s="5">
        <v>15.079999999999998</v>
      </c>
      <c r="J34" s="5">
        <v>15.079999999999998</v>
      </c>
    </row>
    <row r="35" spans="1:10" ht="15">
      <c r="A35" s="16">
        <v>34</v>
      </c>
      <c r="B35" s="18" t="s">
        <v>93</v>
      </c>
      <c r="C35" s="2">
        <v>12029</v>
      </c>
      <c r="D35" s="3" t="s">
        <v>101</v>
      </c>
      <c r="E35" s="3" t="s">
        <v>97</v>
      </c>
      <c r="F35" s="3" t="s">
        <v>13</v>
      </c>
      <c r="G35" s="4">
        <v>3.148</v>
      </c>
      <c r="H35" s="3">
        <v>13</v>
      </c>
      <c r="I35" s="5">
        <v>40.924</v>
      </c>
      <c r="J35" s="5">
        <v>40.924</v>
      </c>
    </row>
    <row r="36" spans="1:10" ht="15">
      <c r="A36" s="16">
        <v>35</v>
      </c>
      <c r="B36" s="18" t="s">
        <v>93</v>
      </c>
      <c r="C36" s="2">
        <v>12030</v>
      </c>
      <c r="D36" s="3" t="s">
        <v>101</v>
      </c>
      <c r="E36" s="3" t="s">
        <v>97</v>
      </c>
      <c r="F36" s="3" t="s">
        <v>13</v>
      </c>
      <c r="G36" s="4">
        <v>0.866</v>
      </c>
      <c r="H36" s="3">
        <v>13</v>
      </c>
      <c r="I36" s="5">
        <v>11.258</v>
      </c>
      <c r="J36" s="5">
        <v>11.258</v>
      </c>
    </row>
    <row r="37" spans="1:10" ht="15">
      <c r="A37" s="19">
        <v>36</v>
      </c>
      <c r="B37" s="18" t="s">
        <v>93</v>
      </c>
      <c r="C37" s="2">
        <v>12034</v>
      </c>
      <c r="D37" s="3" t="s">
        <v>101</v>
      </c>
      <c r="E37" s="3" t="s">
        <v>97</v>
      </c>
      <c r="F37" s="3" t="s">
        <v>13</v>
      </c>
      <c r="G37" s="4">
        <v>4.017</v>
      </c>
      <c r="H37" s="3">
        <v>13</v>
      </c>
      <c r="I37" s="5">
        <v>52.221000000000004</v>
      </c>
      <c r="J37" s="5">
        <v>52.221000000000004</v>
      </c>
    </row>
    <row r="38" spans="1:10" ht="15">
      <c r="A38" s="16">
        <v>37</v>
      </c>
      <c r="B38" s="18" t="s">
        <v>93</v>
      </c>
      <c r="C38" s="2">
        <v>13018</v>
      </c>
      <c r="D38" s="3" t="s">
        <v>102</v>
      </c>
      <c r="E38" s="3" t="s">
        <v>97</v>
      </c>
      <c r="F38" s="3" t="s">
        <v>28</v>
      </c>
      <c r="G38" s="4">
        <v>2.712</v>
      </c>
      <c r="H38" s="3">
        <v>8</v>
      </c>
      <c r="I38" s="5">
        <v>21.696</v>
      </c>
      <c r="J38" s="5">
        <v>21.696</v>
      </c>
    </row>
    <row r="39" spans="1:10" ht="15">
      <c r="A39" s="16">
        <v>38</v>
      </c>
      <c r="B39" s="18" t="s">
        <v>93</v>
      </c>
      <c r="C39" s="2">
        <v>13023</v>
      </c>
      <c r="D39" s="3" t="s">
        <v>102</v>
      </c>
      <c r="E39" s="3" t="s">
        <v>97</v>
      </c>
      <c r="F39" s="3" t="s">
        <v>28</v>
      </c>
      <c r="G39" s="4">
        <v>0.415</v>
      </c>
      <c r="H39" s="3">
        <v>8</v>
      </c>
      <c r="I39" s="5">
        <v>3.32</v>
      </c>
      <c r="J39" s="5">
        <v>3.32</v>
      </c>
    </row>
    <row r="40" spans="1:10" ht="15">
      <c r="A40" s="16">
        <v>39</v>
      </c>
      <c r="B40" s="18" t="s">
        <v>93</v>
      </c>
      <c r="C40" s="2">
        <v>13035</v>
      </c>
      <c r="D40" s="3" t="s">
        <v>102</v>
      </c>
      <c r="E40" s="3" t="s">
        <v>97</v>
      </c>
      <c r="F40" s="3" t="s">
        <v>33</v>
      </c>
      <c r="G40" s="4">
        <v>7.851</v>
      </c>
      <c r="H40" s="3">
        <v>10</v>
      </c>
      <c r="I40" s="5">
        <v>78.51</v>
      </c>
      <c r="J40" s="5">
        <v>78.51</v>
      </c>
    </row>
    <row r="41" spans="1:10" ht="15">
      <c r="A41" s="19">
        <v>40</v>
      </c>
      <c r="B41" s="18" t="s">
        <v>93</v>
      </c>
      <c r="C41" s="2">
        <v>13041</v>
      </c>
      <c r="D41" s="3" t="s">
        <v>102</v>
      </c>
      <c r="E41" s="3" t="s">
        <v>97</v>
      </c>
      <c r="F41" s="3" t="s">
        <v>33</v>
      </c>
      <c r="G41" s="4">
        <v>2.529</v>
      </c>
      <c r="H41" s="3">
        <v>10</v>
      </c>
      <c r="I41" s="5">
        <v>25.29</v>
      </c>
      <c r="J41" s="5">
        <v>25.29</v>
      </c>
    </row>
    <row r="42" spans="1:10" ht="15">
      <c r="A42" s="16">
        <v>41</v>
      </c>
      <c r="B42" s="18" t="s">
        <v>93</v>
      </c>
      <c r="C42" s="2">
        <v>13044</v>
      </c>
      <c r="D42" s="3" t="s">
        <v>102</v>
      </c>
      <c r="E42" s="3" t="s">
        <v>97</v>
      </c>
      <c r="F42" s="3" t="s">
        <v>13</v>
      </c>
      <c r="G42" s="4">
        <v>34.364</v>
      </c>
      <c r="H42" s="3">
        <v>13</v>
      </c>
      <c r="I42" s="5">
        <v>446.73199999999997</v>
      </c>
      <c r="J42" s="5">
        <v>446.73199999999997</v>
      </c>
    </row>
    <row r="43" spans="1:10" ht="15">
      <c r="A43" s="16">
        <v>42</v>
      </c>
      <c r="B43" s="18" t="s">
        <v>93</v>
      </c>
      <c r="C43" s="2">
        <v>13046</v>
      </c>
      <c r="D43" s="3" t="s">
        <v>102</v>
      </c>
      <c r="E43" s="3" t="s">
        <v>97</v>
      </c>
      <c r="F43" s="3" t="s">
        <v>13</v>
      </c>
      <c r="G43" s="4">
        <v>3.851</v>
      </c>
      <c r="H43" s="3">
        <v>13</v>
      </c>
      <c r="I43" s="5">
        <v>50.063</v>
      </c>
      <c r="J43" s="5">
        <v>50.063</v>
      </c>
    </row>
    <row r="44" spans="1:10" ht="15">
      <c r="A44" s="19">
        <v>43</v>
      </c>
      <c r="B44" s="18" t="s">
        <v>93</v>
      </c>
      <c r="C44" s="2">
        <v>13048</v>
      </c>
      <c r="D44" s="3" t="s">
        <v>102</v>
      </c>
      <c r="E44" s="3" t="s">
        <v>97</v>
      </c>
      <c r="F44" s="3" t="s">
        <v>13</v>
      </c>
      <c r="G44" s="4">
        <v>3.154</v>
      </c>
      <c r="H44" s="3">
        <v>13</v>
      </c>
      <c r="I44" s="5">
        <v>41.001999999999995</v>
      </c>
      <c r="J44" s="5">
        <v>41.001999999999995</v>
      </c>
    </row>
    <row r="45" spans="1:10" ht="15">
      <c r="A45" s="16">
        <v>44</v>
      </c>
      <c r="B45" s="18" t="s">
        <v>93</v>
      </c>
      <c r="C45" s="2">
        <v>13049</v>
      </c>
      <c r="D45" s="3" t="s">
        <v>102</v>
      </c>
      <c r="E45" s="3" t="s">
        <v>97</v>
      </c>
      <c r="F45" s="3" t="s">
        <v>13</v>
      </c>
      <c r="G45" s="4">
        <v>3.228</v>
      </c>
      <c r="H45" s="3">
        <v>13</v>
      </c>
      <c r="I45" s="5">
        <v>41.964000000000006</v>
      </c>
      <c r="J45" s="5">
        <v>41.964000000000006</v>
      </c>
    </row>
    <row r="46" spans="1:10" ht="15">
      <c r="A46" s="16">
        <v>45</v>
      </c>
      <c r="B46" s="18" t="s">
        <v>93</v>
      </c>
      <c r="C46" s="2">
        <v>14005</v>
      </c>
      <c r="D46" s="3" t="s">
        <v>103</v>
      </c>
      <c r="E46" s="3" t="s">
        <v>97</v>
      </c>
      <c r="F46" s="3" t="s">
        <v>40</v>
      </c>
      <c r="G46" s="4">
        <v>7.399</v>
      </c>
      <c r="H46" s="3">
        <v>18</v>
      </c>
      <c r="I46" s="5">
        <v>133.182</v>
      </c>
      <c r="J46" s="5">
        <v>133.182</v>
      </c>
    </row>
    <row r="47" spans="1:10" ht="15">
      <c r="A47" s="16">
        <v>46</v>
      </c>
      <c r="B47" s="18" t="s">
        <v>93</v>
      </c>
      <c r="C47" s="2">
        <v>14009</v>
      </c>
      <c r="D47" s="3" t="s">
        <v>103</v>
      </c>
      <c r="E47" s="3" t="s">
        <v>97</v>
      </c>
      <c r="F47" s="3" t="s">
        <v>40</v>
      </c>
      <c r="G47" s="4">
        <v>0.656</v>
      </c>
      <c r="H47" s="3">
        <v>18</v>
      </c>
      <c r="I47" s="5">
        <v>11.808</v>
      </c>
      <c r="J47" s="5">
        <v>11.808</v>
      </c>
    </row>
    <row r="48" spans="1:10" ht="15">
      <c r="A48" s="16">
        <v>47</v>
      </c>
      <c r="B48" s="18" t="s">
        <v>93</v>
      </c>
      <c r="C48" s="2">
        <v>14010</v>
      </c>
      <c r="D48" s="3" t="s">
        <v>103</v>
      </c>
      <c r="E48" s="3" t="s">
        <v>97</v>
      </c>
      <c r="F48" s="3" t="s">
        <v>40</v>
      </c>
      <c r="G48" s="4">
        <v>3.782</v>
      </c>
      <c r="H48" s="3">
        <v>18</v>
      </c>
      <c r="I48" s="5">
        <v>68.076</v>
      </c>
      <c r="J48" s="5">
        <v>68.076</v>
      </c>
    </row>
    <row r="49" spans="1:10" ht="15">
      <c r="A49" s="16">
        <v>48</v>
      </c>
      <c r="B49" s="18" t="s">
        <v>93</v>
      </c>
      <c r="C49" s="2">
        <v>14011</v>
      </c>
      <c r="D49" s="3" t="s">
        <v>103</v>
      </c>
      <c r="E49" s="3" t="s">
        <v>97</v>
      </c>
      <c r="F49" s="3" t="s">
        <v>40</v>
      </c>
      <c r="G49" s="4">
        <v>0.23</v>
      </c>
      <c r="H49" s="3">
        <v>18</v>
      </c>
      <c r="I49" s="5">
        <v>4.140000000000001</v>
      </c>
      <c r="J49" s="5">
        <v>4.140000000000001</v>
      </c>
    </row>
    <row r="50" spans="1:10" ht="15">
      <c r="A50" s="16">
        <v>49</v>
      </c>
      <c r="B50" s="18" t="s">
        <v>93</v>
      </c>
      <c r="C50" s="2">
        <v>14013</v>
      </c>
      <c r="D50" s="3" t="s">
        <v>103</v>
      </c>
      <c r="E50" s="3" t="s">
        <v>97</v>
      </c>
      <c r="F50" s="3" t="s">
        <v>40</v>
      </c>
      <c r="G50" s="4">
        <v>0.405</v>
      </c>
      <c r="H50" s="3">
        <v>18</v>
      </c>
      <c r="I50" s="5">
        <v>7.290000000000001</v>
      </c>
      <c r="J50" s="5">
        <v>7.290000000000001</v>
      </c>
    </row>
    <row r="51" spans="1:10" ht="15">
      <c r="A51" s="16">
        <v>50</v>
      </c>
      <c r="B51" s="18" t="s">
        <v>93</v>
      </c>
      <c r="C51" s="2">
        <v>14014</v>
      </c>
      <c r="D51" s="3" t="s">
        <v>103</v>
      </c>
      <c r="E51" s="3" t="s">
        <v>97</v>
      </c>
      <c r="F51" s="3" t="s">
        <v>40</v>
      </c>
      <c r="G51" s="4">
        <v>0.377</v>
      </c>
      <c r="H51" s="3">
        <v>18</v>
      </c>
      <c r="I51" s="5">
        <v>6.786</v>
      </c>
      <c r="J51" s="5">
        <v>6.786</v>
      </c>
    </row>
    <row r="52" spans="1:10" ht="15">
      <c r="A52" s="16">
        <v>51</v>
      </c>
      <c r="B52" s="18" t="s">
        <v>93</v>
      </c>
      <c r="C52" s="2">
        <v>14015</v>
      </c>
      <c r="D52" s="3" t="s">
        <v>103</v>
      </c>
      <c r="E52" s="3" t="s">
        <v>97</v>
      </c>
      <c r="F52" s="3" t="s">
        <v>40</v>
      </c>
      <c r="G52" s="4">
        <v>0.391</v>
      </c>
      <c r="H52" s="3">
        <v>18</v>
      </c>
      <c r="I52" s="5">
        <v>7.038</v>
      </c>
      <c r="J52" s="5">
        <v>7.038</v>
      </c>
    </row>
    <row r="53" spans="1:10" ht="15">
      <c r="A53" s="16">
        <v>52</v>
      </c>
      <c r="B53" s="18" t="s">
        <v>93</v>
      </c>
      <c r="C53" s="2">
        <v>14016</v>
      </c>
      <c r="D53" s="3" t="s">
        <v>103</v>
      </c>
      <c r="E53" s="3" t="s">
        <v>97</v>
      </c>
      <c r="F53" s="3" t="s">
        <v>40</v>
      </c>
      <c r="G53" s="4">
        <v>0.376</v>
      </c>
      <c r="H53" s="3">
        <v>18</v>
      </c>
      <c r="I53" s="5">
        <v>6.768</v>
      </c>
      <c r="J53" s="5">
        <v>6.768</v>
      </c>
    </row>
    <row r="54" spans="1:10" ht="15">
      <c r="A54" s="16">
        <v>53</v>
      </c>
      <c r="B54" s="18" t="s">
        <v>93</v>
      </c>
      <c r="C54" s="2">
        <v>14017</v>
      </c>
      <c r="D54" s="3" t="s">
        <v>103</v>
      </c>
      <c r="E54" s="3" t="s">
        <v>97</v>
      </c>
      <c r="F54" s="3" t="s">
        <v>40</v>
      </c>
      <c r="G54" s="4">
        <v>0.753</v>
      </c>
      <c r="H54" s="3">
        <v>18</v>
      </c>
      <c r="I54" s="5">
        <v>13.554</v>
      </c>
      <c r="J54" s="5">
        <v>13.554</v>
      </c>
    </row>
    <row r="55" spans="1:10" ht="15">
      <c r="A55" s="19">
        <v>54</v>
      </c>
      <c r="B55" s="18" t="s">
        <v>93</v>
      </c>
      <c r="C55" s="2">
        <v>14021</v>
      </c>
      <c r="D55" s="3" t="s">
        <v>103</v>
      </c>
      <c r="E55" s="3" t="s">
        <v>97</v>
      </c>
      <c r="F55" s="3" t="s">
        <v>40</v>
      </c>
      <c r="G55" s="4">
        <v>1.294</v>
      </c>
      <c r="H55" s="3">
        <v>18</v>
      </c>
      <c r="I55" s="5">
        <v>23.292</v>
      </c>
      <c r="J55" s="5">
        <v>23.292</v>
      </c>
    </row>
    <row r="56" spans="1:10" ht="15">
      <c r="A56" s="16">
        <v>55</v>
      </c>
      <c r="B56" s="18" t="s">
        <v>93</v>
      </c>
      <c r="C56" s="2">
        <v>14023</v>
      </c>
      <c r="D56" s="3" t="s">
        <v>103</v>
      </c>
      <c r="E56" s="3" t="s">
        <v>97</v>
      </c>
      <c r="F56" s="3" t="s">
        <v>40</v>
      </c>
      <c r="G56" s="4">
        <v>0.867</v>
      </c>
      <c r="H56" s="3">
        <v>18</v>
      </c>
      <c r="I56" s="5">
        <v>15.606</v>
      </c>
      <c r="J56" s="5">
        <v>15.606</v>
      </c>
    </row>
    <row r="57" spans="1:10" ht="15">
      <c r="A57" s="16">
        <v>56</v>
      </c>
      <c r="B57" s="18" t="s">
        <v>93</v>
      </c>
      <c r="C57" s="2">
        <v>14024</v>
      </c>
      <c r="D57" s="3" t="s">
        <v>103</v>
      </c>
      <c r="E57" s="3" t="s">
        <v>97</v>
      </c>
      <c r="F57" s="3" t="s">
        <v>40</v>
      </c>
      <c r="G57" s="4">
        <v>1.265</v>
      </c>
      <c r="H57" s="3">
        <v>18</v>
      </c>
      <c r="I57" s="5">
        <v>22.77</v>
      </c>
      <c r="J57" s="5">
        <v>22.77</v>
      </c>
    </row>
    <row r="58" spans="1:10" ht="15">
      <c r="A58" s="16">
        <v>57</v>
      </c>
      <c r="B58" s="18" t="s">
        <v>93</v>
      </c>
      <c r="C58" s="2">
        <v>14029</v>
      </c>
      <c r="D58" s="3" t="s">
        <v>103</v>
      </c>
      <c r="E58" s="3" t="s">
        <v>97</v>
      </c>
      <c r="F58" s="3" t="s">
        <v>40</v>
      </c>
      <c r="G58" s="4">
        <v>0.066</v>
      </c>
      <c r="H58" s="3">
        <v>18</v>
      </c>
      <c r="I58" s="5">
        <v>1.1880000000000002</v>
      </c>
      <c r="J58" s="5">
        <v>1.1880000000000002</v>
      </c>
    </row>
    <row r="59" spans="1:10" ht="15">
      <c r="A59" s="16">
        <v>58</v>
      </c>
      <c r="B59" s="18" t="s">
        <v>93</v>
      </c>
      <c r="C59" s="2">
        <v>14045</v>
      </c>
      <c r="D59" s="3" t="s">
        <v>103</v>
      </c>
      <c r="E59" s="3" t="s">
        <v>97</v>
      </c>
      <c r="F59" s="3" t="s">
        <v>40</v>
      </c>
      <c r="G59" s="4">
        <v>55.137</v>
      </c>
      <c r="H59" s="3">
        <v>18</v>
      </c>
      <c r="I59" s="5">
        <v>992.466</v>
      </c>
      <c r="J59" s="5">
        <v>992.466</v>
      </c>
    </row>
    <row r="60" spans="1:10" ht="15">
      <c r="A60" s="16">
        <v>59</v>
      </c>
      <c r="B60" s="18" t="s">
        <v>93</v>
      </c>
      <c r="C60" s="2">
        <v>14046</v>
      </c>
      <c r="D60" s="3" t="s">
        <v>103</v>
      </c>
      <c r="E60" s="3" t="s">
        <v>97</v>
      </c>
      <c r="F60" s="3" t="s">
        <v>40</v>
      </c>
      <c r="G60" s="4">
        <v>0.686</v>
      </c>
      <c r="H60" s="3">
        <v>18</v>
      </c>
      <c r="I60" s="5">
        <v>12.348</v>
      </c>
      <c r="J60" s="5">
        <v>12.348</v>
      </c>
    </row>
    <row r="61" spans="1:10" ht="15">
      <c r="A61" s="16">
        <v>60</v>
      </c>
      <c r="B61" s="18" t="s">
        <v>93</v>
      </c>
      <c r="C61" s="2">
        <v>14049</v>
      </c>
      <c r="D61" s="3" t="s">
        <v>103</v>
      </c>
      <c r="E61" s="3" t="s">
        <v>97</v>
      </c>
      <c r="F61" s="3" t="s">
        <v>18</v>
      </c>
      <c r="G61" s="4">
        <v>1.307</v>
      </c>
      <c r="H61" s="3">
        <v>16</v>
      </c>
      <c r="I61" s="5">
        <v>20.912</v>
      </c>
      <c r="J61" s="5">
        <v>20.912</v>
      </c>
    </row>
    <row r="62" spans="1:10" ht="15">
      <c r="A62" s="16">
        <v>61</v>
      </c>
      <c r="B62" s="18" t="s">
        <v>93</v>
      </c>
      <c r="C62" s="2">
        <v>14057</v>
      </c>
      <c r="D62" s="3" t="s">
        <v>103</v>
      </c>
      <c r="E62" s="3" t="s">
        <v>97</v>
      </c>
      <c r="F62" s="3" t="s">
        <v>40</v>
      </c>
      <c r="G62" s="4">
        <v>0.279</v>
      </c>
      <c r="H62" s="3">
        <v>18</v>
      </c>
      <c r="I62" s="5">
        <v>5.022</v>
      </c>
      <c r="J62" s="5">
        <v>5.022</v>
      </c>
    </row>
    <row r="63" spans="1:10" ht="15">
      <c r="A63" s="16">
        <v>62</v>
      </c>
      <c r="B63" s="18" t="s">
        <v>93</v>
      </c>
      <c r="C63" s="2">
        <v>14058</v>
      </c>
      <c r="D63" s="3" t="s">
        <v>103</v>
      </c>
      <c r="E63" s="3" t="s">
        <v>97</v>
      </c>
      <c r="F63" s="3" t="s">
        <v>40</v>
      </c>
      <c r="G63" s="4">
        <v>1.093</v>
      </c>
      <c r="H63" s="3">
        <v>18</v>
      </c>
      <c r="I63" s="5">
        <v>19.674</v>
      </c>
      <c r="J63" s="5">
        <v>19.674</v>
      </c>
    </row>
    <row r="64" spans="1:10" ht="25.5">
      <c r="A64" s="16">
        <v>63</v>
      </c>
      <c r="B64" s="18" t="s">
        <v>93</v>
      </c>
      <c r="C64" s="2">
        <v>15003</v>
      </c>
      <c r="D64" s="3" t="s">
        <v>104</v>
      </c>
      <c r="E64" s="3" t="s">
        <v>97</v>
      </c>
      <c r="F64" s="3" t="s">
        <v>13</v>
      </c>
      <c r="G64" s="4">
        <v>22.239</v>
      </c>
      <c r="H64" s="3">
        <v>13</v>
      </c>
      <c r="I64" s="5">
        <v>289.107</v>
      </c>
      <c r="J64" s="5">
        <v>289.107</v>
      </c>
    </row>
    <row r="65" spans="1:10" ht="25.5">
      <c r="A65" s="16">
        <v>64</v>
      </c>
      <c r="B65" s="18" t="s">
        <v>93</v>
      </c>
      <c r="C65" s="2">
        <v>15018</v>
      </c>
      <c r="D65" s="3" t="s">
        <v>104</v>
      </c>
      <c r="E65" s="3" t="s">
        <v>97</v>
      </c>
      <c r="F65" s="3" t="s">
        <v>13</v>
      </c>
      <c r="G65" s="4">
        <v>0.993</v>
      </c>
      <c r="H65" s="3">
        <v>13</v>
      </c>
      <c r="I65" s="5">
        <v>12.909</v>
      </c>
      <c r="J65" s="5">
        <v>12.909</v>
      </c>
    </row>
    <row r="66" spans="1:10" ht="15">
      <c r="A66" s="16">
        <v>65</v>
      </c>
      <c r="B66" s="18" t="s">
        <v>93</v>
      </c>
      <c r="C66" s="2">
        <v>16021</v>
      </c>
      <c r="D66" s="3" t="s">
        <v>36</v>
      </c>
      <c r="E66" s="3" t="s">
        <v>97</v>
      </c>
      <c r="F66" s="3" t="s">
        <v>13</v>
      </c>
      <c r="G66" s="4">
        <v>7.745</v>
      </c>
      <c r="H66" s="3">
        <v>13</v>
      </c>
      <c r="I66" s="5">
        <v>100.685</v>
      </c>
      <c r="J66" s="5">
        <v>100.685</v>
      </c>
    </row>
    <row r="67" spans="1:10" ht="15">
      <c r="A67" s="16">
        <v>66</v>
      </c>
      <c r="B67" s="18" t="s">
        <v>93</v>
      </c>
      <c r="C67" s="2">
        <v>16023</v>
      </c>
      <c r="D67" s="3" t="s">
        <v>36</v>
      </c>
      <c r="E67" s="3" t="s">
        <v>97</v>
      </c>
      <c r="F67" s="3" t="s">
        <v>33</v>
      </c>
      <c r="G67" s="4">
        <v>7.489</v>
      </c>
      <c r="H67" s="3">
        <v>10</v>
      </c>
      <c r="I67" s="5">
        <v>74.89</v>
      </c>
      <c r="J67" s="5">
        <v>74.89</v>
      </c>
    </row>
    <row r="68" spans="1:10" ht="15">
      <c r="A68" s="16">
        <v>67</v>
      </c>
      <c r="B68" s="18" t="s">
        <v>93</v>
      </c>
      <c r="C68" s="2">
        <v>16029</v>
      </c>
      <c r="D68" s="3" t="s">
        <v>36</v>
      </c>
      <c r="E68" s="3" t="s">
        <v>97</v>
      </c>
      <c r="F68" s="3" t="s">
        <v>33</v>
      </c>
      <c r="G68" s="4">
        <v>1.661</v>
      </c>
      <c r="H68" s="3">
        <v>10</v>
      </c>
      <c r="I68" s="5">
        <v>16.61</v>
      </c>
      <c r="J68" s="5">
        <v>16.61</v>
      </c>
    </row>
    <row r="69" spans="1:10" ht="15">
      <c r="A69" s="19">
        <v>68</v>
      </c>
      <c r="B69" s="18" t="s">
        <v>93</v>
      </c>
      <c r="C69" s="2">
        <v>16032</v>
      </c>
      <c r="D69" s="3" t="s">
        <v>36</v>
      </c>
      <c r="E69" s="3" t="s">
        <v>97</v>
      </c>
      <c r="F69" s="3" t="s">
        <v>33</v>
      </c>
      <c r="G69" s="4">
        <v>1.958</v>
      </c>
      <c r="H69" s="3">
        <v>10</v>
      </c>
      <c r="I69" s="5">
        <v>19.58</v>
      </c>
      <c r="J69" s="5">
        <v>19.58</v>
      </c>
    </row>
    <row r="70" spans="1:10" ht="15">
      <c r="A70" s="16">
        <v>69</v>
      </c>
      <c r="B70" s="18" t="s">
        <v>93</v>
      </c>
      <c r="C70" s="2">
        <v>16042</v>
      </c>
      <c r="D70" s="3" t="s">
        <v>36</v>
      </c>
      <c r="E70" s="3" t="s">
        <v>97</v>
      </c>
      <c r="F70" s="3" t="s">
        <v>33</v>
      </c>
      <c r="G70" s="4">
        <v>6.005</v>
      </c>
      <c r="H70" s="3">
        <v>10</v>
      </c>
      <c r="I70" s="5">
        <v>60.05</v>
      </c>
      <c r="J70" s="5">
        <v>60.05</v>
      </c>
    </row>
    <row r="71" spans="1:10" ht="15">
      <c r="A71" s="16">
        <v>70</v>
      </c>
      <c r="B71" s="18" t="s">
        <v>93</v>
      </c>
      <c r="C71" s="2">
        <v>17001</v>
      </c>
      <c r="D71" s="3" t="s">
        <v>105</v>
      </c>
      <c r="E71" s="3" t="s">
        <v>97</v>
      </c>
      <c r="F71" s="3" t="s">
        <v>13</v>
      </c>
      <c r="G71" s="4">
        <v>3.785</v>
      </c>
      <c r="H71" s="3">
        <v>13</v>
      </c>
      <c r="I71" s="5">
        <v>49.205</v>
      </c>
      <c r="J71" s="5">
        <v>49.205</v>
      </c>
    </row>
    <row r="72" spans="1:10" ht="15">
      <c r="A72" s="16">
        <v>71</v>
      </c>
      <c r="B72" s="18" t="s">
        <v>93</v>
      </c>
      <c r="C72" s="2">
        <v>17015</v>
      </c>
      <c r="D72" s="3" t="s">
        <v>105</v>
      </c>
      <c r="E72" s="3" t="s">
        <v>17</v>
      </c>
      <c r="F72" s="3" t="s">
        <v>13</v>
      </c>
      <c r="G72" s="4">
        <v>0.408</v>
      </c>
      <c r="H72" s="3">
        <v>13</v>
      </c>
      <c r="I72" s="5">
        <v>5.303999999999999</v>
      </c>
      <c r="J72" s="5">
        <v>5.303999999999999</v>
      </c>
    </row>
    <row r="73" spans="1:10" ht="15">
      <c r="A73" s="16">
        <v>72</v>
      </c>
      <c r="B73" s="18" t="s">
        <v>93</v>
      </c>
      <c r="C73" s="2">
        <v>17040</v>
      </c>
      <c r="D73" s="3" t="s">
        <v>105</v>
      </c>
      <c r="E73" s="3" t="s">
        <v>97</v>
      </c>
      <c r="F73" s="3" t="s">
        <v>13</v>
      </c>
      <c r="G73" s="4">
        <v>2.45</v>
      </c>
      <c r="H73" s="3">
        <v>13</v>
      </c>
      <c r="I73" s="5">
        <v>31.85</v>
      </c>
      <c r="J73" s="5">
        <v>31.85</v>
      </c>
    </row>
    <row r="74" spans="1:10" ht="15">
      <c r="A74" s="16">
        <v>73</v>
      </c>
      <c r="B74" s="18" t="s">
        <v>93</v>
      </c>
      <c r="C74" s="2">
        <v>18040</v>
      </c>
      <c r="D74" s="3" t="s">
        <v>95</v>
      </c>
      <c r="E74" s="3" t="s">
        <v>97</v>
      </c>
      <c r="F74" s="3" t="s">
        <v>18</v>
      </c>
      <c r="G74" s="4">
        <v>9.86</v>
      </c>
      <c r="H74" s="3">
        <v>16</v>
      </c>
      <c r="I74" s="5">
        <v>157.76</v>
      </c>
      <c r="J74" s="5">
        <v>157.76</v>
      </c>
    </row>
    <row r="75" spans="1:10" ht="15">
      <c r="A75" s="16">
        <v>74</v>
      </c>
      <c r="B75" s="18" t="s">
        <v>93</v>
      </c>
      <c r="C75" s="2">
        <v>19112</v>
      </c>
      <c r="D75" s="3" t="s">
        <v>95</v>
      </c>
      <c r="E75" s="3" t="s">
        <v>106</v>
      </c>
      <c r="F75" s="3" t="s">
        <v>18</v>
      </c>
      <c r="G75" s="4">
        <v>0.426</v>
      </c>
      <c r="H75" s="3">
        <v>16</v>
      </c>
      <c r="I75" s="5">
        <v>6.816</v>
      </c>
      <c r="J75" s="5">
        <v>6.816</v>
      </c>
    </row>
    <row r="76" spans="1:10" ht="15">
      <c r="A76" s="16">
        <v>75</v>
      </c>
      <c r="B76" s="18" t="s">
        <v>93</v>
      </c>
      <c r="C76" s="2">
        <v>19114</v>
      </c>
      <c r="D76" s="3" t="s">
        <v>95</v>
      </c>
      <c r="E76" s="3" t="s">
        <v>106</v>
      </c>
      <c r="F76" s="3" t="s">
        <v>18</v>
      </c>
      <c r="G76" s="4">
        <v>1.594</v>
      </c>
      <c r="H76" s="3">
        <v>16</v>
      </c>
      <c r="I76" s="5">
        <v>25.504</v>
      </c>
      <c r="J76" s="5">
        <v>25.504</v>
      </c>
    </row>
    <row r="77" spans="1:10" ht="15">
      <c r="A77" s="16">
        <v>76</v>
      </c>
      <c r="B77" s="18" t="s">
        <v>93</v>
      </c>
      <c r="C77" s="2">
        <v>21014</v>
      </c>
      <c r="D77" s="3" t="s">
        <v>107</v>
      </c>
      <c r="E77" s="3" t="s">
        <v>19</v>
      </c>
      <c r="F77" s="3" t="s">
        <v>40</v>
      </c>
      <c r="G77" s="4">
        <v>3.067</v>
      </c>
      <c r="H77" s="3">
        <v>18</v>
      </c>
      <c r="I77" s="5">
        <v>55.206</v>
      </c>
      <c r="J77" s="5">
        <v>55.206</v>
      </c>
    </row>
    <row r="78" spans="1:10" ht="15">
      <c r="A78" s="16">
        <v>77</v>
      </c>
      <c r="B78" s="18" t="s">
        <v>93</v>
      </c>
      <c r="C78" s="2">
        <v>21022</v>
      </c>
      <c r="D78" s="3" t="s">
        <v>107</v>
      </c>
      <c r="E78" s="3" t="s">
        <v>19</v>
      </c>
      <c r="F78" s="3" t="s">
        <v>40</v>
      </c>
      <c r="G78" s="4">
        <v>0.947</v>
      </c>
      <c r="H78" s="3">
        <v>18</v>
      </c>
      <c r="I78" s="5">
        <v>17.046</v>
      </c>
      <c r="J78" s="5">
        <v>17.046</v>
      </c>
    </row>
    <row r="79" spans="1:10" ht="15">
      <c r="A79" s="16">
        <v>78</v>
      </c>
      <c r="B79" s="18" t="s">
        <v>93</v>
      </c>
      <c r="C79" s="2">
        <v>23026</v>
      </c>
      <c r="D79" s="3" t="s">
        <v>95</v>
      </c>
      <c r="E79" s="3" t="s">
        <v>97</v>
      </c>
      <c r="F79" s="3" t="s">
        <v>40</v>
      </c>
      <c r="G79" s="4">
        <v>1.058</v>
      </c>
      <c r="H79" s="3">
        <v>18</v>
      </c>
      <c r="I79" s="5">
        <v>19.044</v>
      </c>
      <c r="J79" s="5">
        <v>19.044</v>
      </c>
    </row>
    <row r="80" spans="1:10" ht="15">
      <c r="A80" s="19">
        <v>79</v>
      </c>
      <c r="B80" s="18" t="s">
        <v>93</v>
      </c>
      <c r="C80" s="2">
        <v>24001</v>
      </c>
      <c r="D80" s="3" t="s">
        <v>95</v>
      </c>
      <c r="E80" s="3" t="s">
        <v>19</v>
      </c>
      <c r="F80" s="3" t="s">
        <v>40</v>
      </c>
      <c r="G80" s="4">
        <v>4.748</v>
      </c>
      <c r="H80" s="3">
        <v>18</v>
      </c>
      <c r="I80" s="5">
        <v>85.464</v>
      </c>
      <c r="J80" s="5">
        <v>85.464</v>
      </c>
    </row>
    <row r="81" spans="1:10" ht="15">
      <c r="A81" s="16">
        <v>80</v>
      </c>
      <c r="B81" s="18" t="s">
        <v>93</v>
      </c>
      <c r="C81" s="2">
        <v>24005</v>
      </c>
      <c r="D81" s="3" t="s">
        <v>95</v>
      </c>
      <c r="E81" s="3" t="s">
        <v>19</v>
      </c>
      <c r="F81" s="3" t="s">
        <v>40</v>
      </c>
      <c r="G81" s="4">
        <v>2.109</v>
      </c>
      <c r="H81" s="3">
        <v>18</v>
      </c>
      <c r="I81" s="5">
        <v>37.962</v>
      </c>
      <c r="J81" s="5">
        <v>37.962</v>
      </c>
    </row>
    <row r="82" spans="1:10" ht="15">
      <c r="A82" s="16">
        <v>81</v>
      </c>
      <c r="B82" s="18" t="s">
        <v>93</v>
      </c>
      <c r="C82" s="2">
        <v>24013</v>
      </c>
      <c r="D82" s="3" t="s">
        <v>95</v>
      </c>
      <c r="E82" s="3" t="s">
        <v>19</v>
      </c>
      <c r="F82" s="3" t="s">
        <v>40</v>
      </c>
      <c r="G82" s="4">
        <v>1.905</v>
      </c>
      <c r="H82" s="3">
        <v>18</v>
      </c>
      <c r="I82" s="5">
        <v>34.29</v>
      </c>
      <c r="J82" s="5">
        <v>34.29</v>
      </c>
    </row>
    <row r="83" spans="1:10" ht="15">
      <c r="A83" s="16">
        <v>82</v>
      </c>
      <c r="B83" s="18" t="s">
        <v>93</v>
      </c>
      <c r="C83" s="2">
        <v>24023</v>
      </c>
      <c r="D83" s="3" t="s">
        <v>95</v>
      </c>
      <c r="E83" s="3" t="s">
        <v>19</v>
      </c>
      <c r="F83" s="3" t="s">
        <v>40</v>
      </c>
      <c r="G83" s="4">
        <v>4.027</v>
      </c>
      <c r="H83" s="3">
        <v>18</v>
      </c>
      <c r="I83" s="5">
        <v>72.486</v>
      </c>
      <c r="J83" s="5">
        <v>72.486</v>
      </c>
    </row>
    <row r="84" spans="1:10" ht="15">
      <c r="A84" s="16">
        <v>83</v>
      </c>
      <c r="B84" s="18" t="s">
        <v>93</v>
      </c>
      <c r="C84" s="2">
        <v>24040</v>
      </c>
      <c r="D84" s="3" t="s">
        <v>95</v>
      </c>
      <c r="E84" s="3" t="s">
        <v>19</v>
      </c>
      <c r="F84" s="3" t="s">
        <v>40</v>
      </c>
      <c r="G84" s="4">
        <v>4.054</v>
      </c>
      <c r="H84" s="3">
        <v>18</v>
      </c>
      <c r="I84" s="5">
        <v>72.97200000000001</v>
      </c>
      <c r="J84" s="5">
        <v>72.97200000000001</v>
      </c>
    </row>
    <row r="85" spans="1:10" ht="15">
      <c r="A85" s="16">
        <v>84</v>
      </c>
      <c r="B85" s="18" t="s">
        <v>93</v>
      </c>
      <c r="C85" s="2">
        <v>24041</v>
      </c>
      <c r="D85" s="3" t="s">
        <v>95</v>
      </c>
      <c r="E85" s="3" t="s">
        <v>19</v>
      </c>
      <c r="F85" s="3" t="s">
        <v>40</v>
      </c>
      <c r="G85" s="4">
        <v>4.021</v>
      </c>
      <c r="H85" s="3">
        <v>18</v>
      </c>
      <c r="I85" s="5">
        <v>72.378</v>
      </c>
      <c r="J85" s="5">
        <v>72.378</v>
      </c>
    </row>
    <row r="86" ht="15">
      <c r="G86" s="10"/>
    </row>
  </sheetData>
  <sheetProtection/>
  <printOptions/>
  <pageMargins left="0.7" right="0.7" top="0.4" bottom="0.3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4">
      <selection activeCell="D23" sqref="D23"/>
    </sheetView>
  </sheetViews>
  <sheetFormatPr defaultColWidth="9.140625" defaultRowHeight="15"/>
  <cols>
    <col min="1" max="1" width="9.140625" style="36" customWidth="1"/>
    <col min="2" max="2" width="16.00390625" style="34" customWidth="1"/>
    <col min="3" max="3" width="13.00390625" style="34" customWidth="1"/>
    <col min="4" max="4" width="20.421875" style="34" customWidth="1"/>
    <col min="5" max="5" width="12.421875" style="34" customWidth="1"/>
    <col min="6" max="6" width="11.57421875" style="34" customWidth="1"/>
    <col min="7" max="7" width="9.7109375" style="34" customWidth="1"/>
    <col min="8" max="8" width="13.00390625" style="34" customWidth="1"/>
    <col min="9" max="9" width="12.7109375" style="34" customWidth="1"/>
    <col min="10" max="10" width="12.28125" style="34" customWidth="1"/>
    <col min="11" max="16384" width="9.140625" style="34" customWidth="1"/>
  </cols>
  <sheetData>
    <row r="1" spans="1:10" ht="51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33">
        <v>1</v>
      </c>
      <c r="B2" s="3" t="s">
        <v>108</v>
      </c>
      <c r="C2" s="2">
        <v>218</v>
      </c>
      <c r="D2" s="3" t="s">
        <v>109</v>
      </c>
      <c r="E2" s="3" t="s">
        <v>12</v>
      </c>
      <c r="F2" s="3" t="s">
        <v>18</v>
      </c>
      <c r="G2" s="4">
        <v>1.904</v>
      </c>
      <c r="H2" s="3">
        <v>16</v>
      </c>
      <c r="I2" s="5">
        <v>30.464</v>
      </c>
      <c r="J2" s="5">
        <v>30.464</v>
      </c>
    </row>
    <row r="3" spans="1:10" ht="15">
      <c r="A3" s="33">
        <v>2</v>
      </c>
      <c r="B3" s="3" t="s">
        <v>108</v>
      </c>
      <c r="C3" s="2">
        <v>5025</v>
      </c>
      <c r="D3" s="3" t="s">
        <v>27</v>
      </c>
      <c r="E3" s="3" t="s">
        <v>12</v>
      </c>
      <c r="F3" s="3" t="s">
        <v>13</v>
      </c>
      <c r="G3" s="4">
        <v>3.894</v>
      </c>
      <c r="H3" s="3">
        <v>13</v>
      </c>
      <c r="I3" s="5">
        <v>50.622</v>
      </c>
      <c r="J3" s="5">
        <v>50.622</v>
      </c>
    </row>
    <row r="4" spans="1:10" ht="15">
      <c r="A4" s="33">
        <v>3</v>
      </c>
      <c r="B4" s="3" t="s">
        <v>108</v>
      </c>
      <c r="C4" s="2">
        <v>9003</v>
      </c>
      <c r="D4" s="3" t="s">
        <v>110</v>
      </c>
      <c r="E4" s="3" t="s">
        <v>12</v>
      </c>
      <c r="F4" s="3" t="s">
        <v>18</v>
      </c>
      <c r="G4" s="4">
        <v>5.154</v>
      </c>
      <c r="H4" s="3">
        <v>16</v>
      </c>
      <c r="I4" s="5">
        <v>82.464</v>
      </c>
      <c r="J4" s="5">
        <v>82.464</v>
      </c>
    </row>
    <row r="5" spans="1:10" ht="15">
      <c r="A5" s="33">
        <v>4</v>
      </c>
      <c r="B5" s="3" t="s">
        <v>108</v>
      </c>
      <c r="C5" s="2">
        <v>10005</v>
      </c>
      <c r="D5" s="3" t="s">
        <v>111</v>
      </c>
      <c r="E5" s="3" t="s">
        <v>12</v>
      </c>
      <c r="F5" s="3" t="s">
        <v>40</v>
      </c>
      <c r="G5" s="4">
        <v>7.468</v>
      </c>
      <c r="H5" s="3">
        <v>18</v>
      </c>
      <c r="I5" s="5">
        <v>134.424</v>
      </c>
      <c r="J5" s="5">
        <v>134.424</v>
      </c>
    </row>
    <row r="6" spans="1:10" ht="15">
      <c r="A6" s="33">
        <v>5</v>
      </c>
      <c r="B6" s="3" t="s">
        <v>108</v>
      </c>
      <c r="C6" s="2">
        <v>18019</v>
      </c>
      <c r="D6" s="3" t="s">
        <v>112</v>
      </c>
      <c r="E6" s="3" t="s">
        <v>12</v>
      </c>
      <c r="F6" s="3" t="s">
        <v>18</v>
      </c>
      <c r="G6" s="4">
        <v>0.226</v>
      </c>
      <c r="H6" s="3">
        <v>16</v>
      </c>
      <c r="I6" s="5">
        <v>3.616</v>
      </c>
      <c r="J6" s="5">
        <v>3.616</v>
      </c>
    </row>
    <row r="7" spans="1:10" ht="15">
      <c r="A7" s="33">
        <v>6</v>
      </c>
      <c r="B7" s="3" t="s">
        <v>108</v>
      </c>
      <c r="C7" s="2">
        <v>24025</v>
      </c>
      <c r="D7" s="3" t="s">
        <v>113</v>
      </c>
      <c r="E7" s="3" t="s">
        <v>12</v>
      </c>
      <c r="F7" s="3" t="s">
        <v>18</v>
      </c>
      <c r="G7" s="4">
        <v>0.421</v>
      </c>
      <c r="H7" s="3">
        <v>16</v>
      </c>
      <c r="I7" s="5">
        <v>6.736</v>
      </c>
      <c r="J7" s="5">
        <v>6.736</v>
      </c>
    </row>
    <row r="8" spans="1:10" ht="15">
      <c r="A8" s="33">
        <v>7</v>
      </c>
      <c r="B8" s="3" t="s">
        <v>108</v>
      </c>
      <c r="C8" s="2">
        <v>28032</v>
      </c>
      <c r="D8" s="3" t="s">
        <v>109</v>
      </c>
      <c r="E8" s="3" t="s">
        <v>12</v>
      </c>
      <c r="F8" s="3" t="s">
        <v>18</v>
      </c>
      <c r="G8" s="4">
        <v>1.739</v>
      </c>
      <c r="H8" s="3">
        <v>16</v>
      </c>
      <c r="I8" s="5">
        <v>27.824</v>
      </c>
      <c r="J8" s="5">
        <v>27.824</v>
      </c>
    </row>
    <row r="9" spans="1:10" ht="15">
      <c r="A9" s="33">
        <v>8</v>
      </c>
      <c r="B9" s="3" t="s">
        <v>108</v>
      </c>
      <c r="C9" s="2">
        <v>33001</v>
      </c>
      <c r="D9" s="3" t="s">
        <v>114</v>
      </c>
      <c r="E9" s="3" t="s">
        <v>12</v>
      </c>
      <c r="F9" s="3" t="s">
        <v>18</v>
      </c>
      <c r="G9" s="4">
        <v>1.406</v>
      </c>
      <c r="H9" s="3">
        <v>16</v>
      </c>
      <c r="I9" s="5">
        <v>22.496</v>
      </c>
      <c r="J9" s="5">
        <v>22.496</v>
      </c>
    </row>
    <row r="10" spans="1:10" ht="15">
      <c r="A10" s="33">
        <v>9</v>
      </c>
      <c r="B10" s="3" t="s">
        <v>108</v>
      </c>
      <c r="C10" s="2">
        <v>36018</v>
      </c>
      <c r="D10" s="3" t="s">
        <v>115</v>
      </c>
      <c r="E10" s="3" t="s">
        <v>12</v>
      </c>
      <c r="F10" s="3" t="s">
        <v>18</v>
      </c>
      <c r="G10" s="4">
        <v>0.942</v>
      </c>
      <c r="H10" s="3">
        <v>16</v>
      </c>
      <c r="I10" s="5">
        <v>15.072</v>
      </c>
      <c r="J10" s="5">
        <v>15.072</v>
      </c>
    </row>
    <row r="11" spans="1:10" ht="15">
      <c r="A11" s="33">
        <v>10</v>
      </c>
      <c r="B11" s="3" t="s">
        <v>108</v>
      </c>
      <c r="C11" s="2">
        <v>39002</v>
      </c>
      <c r="D11" s="3" t="s">
        <v>116</v>
      </c>
      <c r="E11" s="3" t="s">
        <v>12</v>
      </c>
      <c r="F11" s="3" t="s">
        <v>40</v>
      </c>
      <c r="G11" s="4">
        <v>4.318</v>
      </c>
      <c r="H11" s="3">
        <v>18</v>
      </c>
      <c r="I11" s="5">
        <v>77.72399999999999</v>
      </c>
      <c r="J11" s="5">
        <v>77.72399999999999</v>
      </c>
    </row>
    <row r="12" spans="1:10" ht="15">
      <c r="A12" s="33">
        <v>11</v>
      </c>
      <c r="B12" s="3" t="s">
        <v>108</v>
      </c>
      <c r="C12" s="2">
        <v>40318</v>
      </c>
      <c r="D12" s="3" t="s">
        <v>117</v>
      </c>
      <c r="E12" s="3" t="s">
        <v>12</v>
      </c>
      <c r="F12" s="3" t="s">
        <v>18</v>
      </c>
      <c r="G12" s="4">
        <v>1.028</v>
      </c>
      <c r="H12" s="3">
        <v>16</v>
      </c>
      <c r="I12" s="5">
        <v>16.448</v>
      </c>
      <c r="J12" s="5">
        <v>16.448</v>
      </c>
    </row>
    <row r="13" spans="1:10" ht="15">
      <c r="A13" s="33">
        <v>12</v>
      </c>
      <c r="B13" s="14" t="s">
        <v>108</v>
      </c>
      <c r="C13" s="2">
        <v>40322</v>
      </c>
      <c r="D13" s="3" t="s">
        <v>117</v>
      </c>
      <c r="E13" s="3" t="s">
        <v>12</v>
      </c>
      <c r="F13" s="3" t="s">
        <v>18</v>
      </c>
      <c r="G13" s="4">
        <v>1.179</v>
      </c>
      <c r="H13" s="3">
        <v>16</v>
      </c>
      <c r="I13" s="5">
        <v>18.864</v>
      </c>
      <c r="J13" s="5">
        <v>18.864</v>
      </c>
    </row>
    <row r="14" spans="1:10" ht="15">
      <c r="A14" s="33">
        <v>13</v>
      </c>
      <c r="B14" s="3" t="s">
        <v>108</v>
      </c>
      <c r="C14" s="2">
        <v>41006</v>
      </c>
      <c r="D14" s="3" t="s">
        <v>118</v>
      </c>
      <c r="E14" s="3" t="s">
        <v>12</v>
      </c>
      <c r="F14" s="3" t="s">
        <v>18</v>
      </c>
      <c r="G14" s="4">
        <v>3.549</v>
      </c>
      <c r="H14" s="3">
        <v>16</v>
      </c>
      <c r="I14" s="5">
        <v>56.784</v>
      </c>
      <c r="J14" s="5">
        <v>56.784</v>
      </c>
    </row>
    <row r="15" spans="1:10" ht="15">
      <c r="A15" s="33">
        <v>14</v>
      </c>
      <c r="B15" s="3" t="s">
        <v>108</v>
      </c>
      <c r="C15" s="2">
        <v>41008</v>
      </c>
      <c r="D15" s="3" t="s">
        <v>118</v>
      </c>
      <c r="E15" s="3" t="s">
        <v>12</v>
      </c>
      <c r="F15" s="3" t="s">
        <v>18</v>
      </c>
      <c r="G15" s="4">
        <v>5.259</v>
      </c>
      <c r="H15" s="3">
        <v>16</v>
      </c>
      <c r="I15" s="5">
        <v>84.144</v>
      </c>
      <c r="J15" s="5">
        <v>84.144</v>
      </c>
    </row>
    <row r="16" spans="1:10" ht="15">
      <c r="A16" s="33">
        <v>15</v>
      </c>
      <c r="B16" s="3" t="s">
        <v>108</v>
      </c>
      <c r="C16" s="2">
        <v>41013</v>
      </c>
      <c r="D16" s="3" t="s">
        <v>118</v>
      </c>
      <c r="E16" s="3" t="s">
        <v>12</v>
      </c>
      <c r="F16" s="3" t="s">
        <v>18</v>
      </c>
      <c r="G16" s="4">
        <v>3.619</v>
      </c>
      <c r="H16" s="3">
        <v>16</v>
      </c>
      <c r="I16" s="5">
        <v>57.904</v>
      </c>
      <c r="J16" s="5">
        <v>57.904</v>
      </c>
    </row>
    <row r="17" spans="1:10" ht="15">
      <c r="A17" s="33">
        <v>16</v>
      </c>
      <c r="B17" s="3" t="s">
        <v>108</v>
      </c>
      <c r="C17" s="2">
        <v>41338</v>
      </c>
      <c r="D17" s="3" t="s">
        <v>118</v>
      </c>
      <c r="E17" s="3" t="s">
        <v>12</v>
      </c>
      <c r="F17" s="3" t="s">
        <v>18</v>
      </c>
      <c r="G17" s="4">
        <v>0.871</v>
      </c>
      <c r="H17" s="3">
        <v>16</v>
      </c>
      <c r="I17" s="5">
        <v>13.936</v>
      </c>
      <c r="J17" s="5">
        <v>13.936</v>
      </c>
    </row>
  </sheetData>
  <sheetProtection/>
  <printOptions/>
  <pageMargins left="0.7" right="0.7" top="0.4" bottom="0.36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9.140625" style="36" customWidth="1"/>
    <col min="2" max="2" width="17.57421875" style="34" customWidth="1"/>
    <col min="3" max="3" width="13.00390625" style="34" customWidth="1"/>
    <col min="4" max="4" width="17.421875" style="34" customWidth="1"/>
    <col min="5" max="5" width="13.421875" style="34" customWidth="1"/>
    <col min="6" max="6" width="11.421875" style="34" customWidth="1"/>
    <col min="7" max="7" width="10.57421875" style="34" customWidth="1"/>
    <col min="8" max="8" width="12.57421875" style="34" customWidth="1"/>
    <col min="9" max="9" width="10.57421875" style="34" customWidth="1"/>
    <col min="10" max="10" width="14.140625" style="34" customWidth="1"/>
    <col min="11" max="16384" width="9.140625" style="34" customWidth="1"/>
  </cols>
  <sheetData>
    <row r="1" spans="1:10" ht="51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33">
        <v>1</v>
      </c>
      <c r="B2" s="3" t="s">
        <v>119</v>
      </c>
      <c r="C2" s="2">
        <v>12001</v>
      </c>
      <c r="D2" s="3" t="s">
        <v>121</v>
      </c>
      <c r="E2" s="3" t="s">
        <v>12</v>
      </c>
      <c r="F2" s="3" t="s">
        <v>13</v>
      </c>
      <c r="G2" s="4">
        <v>15.526</v>
      </c>
      <c r="H2" s="3">
        <v>13</v>
      </c>
      <c r="I2" s="5">
        <v>201.838</v>
      </c>
      <c r="J2" s="5">
        <v>201.838</v>
      </c>
    </row>
    <row r="3" spans="1:10" ht="15">
      <c r="A3" s="33">
        <v>2</v>
      </c>
      <c r="B3" s="3" t="s">
        <v>119</v>
      </c>
      <c r="C3" s="2">
        <v>12002</v>
      </c>
      <c r="D3" s="3" t="s">
        <v>121</v>
      </c>
      <c r="E3" s="3" t="s">
        <v>12</v>
      </c>
      <c r="F3" s="3" t="s">
        <v>13</v>
      </c>
      <c r="G3" s="4">
        <v>10.48</v>
      </c>
      <c r="H3" s="3">
        <v>13</v>
      </c>
      <c r="I3" s="5">
        <v>136.24</v>
      </c>
      <c r="J3" s="5">
        <v>136.24</v>
      </c>
    </row>
    <row r="4" spans="1:10" ht="15">
      <c r="A4" s="33">
        <v>3</v>
      </c>
      <c r="B4" s="3" t="s">
        <v>119</v>
      </c>
      <c r="C4" s="2">
        <v>12012</v>
      </c>
      <c r="D4" s="3" t="s">
        <v>121</v>
      </c>
      <c r="E4" s="3" t="s">
        <v>12</v>
      </c>
      <c r="F4" s="3" t="s">
        <v>33</v>
      </c>
      <c r="G4" s="4">
        <v>8.713</v>
      </c>
      <c r="H4" s="3">
        <v>10</v>
      </c>
      <c r="I4" s="5">
        <v>87.13</v>
      </c>
      <c r="J4" s="5">
        <v>87.13</v>
      </c>
    </row>
    <row r="5" spans="1:10" ht="15">
      <c r="A5" s="33">
        <v>4</v>
      </c>
      <c r="B5" s="3" t="s">
        <v>119</v>
      </c>
      <c r="C5" s="2">
        <v>12014</v>
      </c>
      <c r="D5" s="3" t="s">
        <v>121</v>
      </c>
      <c r="E5" s="3" t="s">
        <v>12</v>
      </c>
      <c r="F5" s="3" t="s">
        <v>13</v>
      </c>
      <c r="G5" s="21">
        <v>2.231</v>
      </c>
      <c r="H5" s="3">
        <v>13</v>
      </c>
      <c r="I5" s="5">
        <v>29.003</v>
      </c>
      <c r="J5" s="15">
        <v>29.003</v>
      </c>
    </row>
    <row r="6" spans="1:10" ht="15">
      <c r="A6" s="33">
        <v>5</v>
      </c>
      <c r="B6" s="3" t="s">
        <v>119</v>
      </c>
      <c r="C6" s="2">
        <v>35016</v>
      </c>
      <c r="D6" s="3" t="s">
        <v>123</v>
      </c>
      <c r="E6" s="3" t="s">
        <v>12</v>
      </c>
      <c r="F6" s="3" t="s">
        <v>40</v>
      </c>
      <c r="G6" s="4">
        <v>4.802</v>
      </c>
      <c r="H6" s="3">
        <v>18</v>
      </c>
      <c r="I6" s="5">
        <v>86.43599999999999</v>
      </c>
      <c r="J6" s="5">
        <v>86.43599999999999</v>
      </c>
    </row>
    <row r="7" spans="1:10" ht="15">
      <c r="A7" s="33">
        <v>6</v>
      </c>
      <c r="B7" s="3" t="s">
        <v>119</v>
      </c>
      <c r="C7" s="2">
        <v>106002</v>
      </c>
      <c r="D7" s="3" t="s">
        <v>120</v>
      </c>
      <c r="E7" s="3" t="s">
        <v>12</v>
      </c>
      <c r="F7" s="3" t="s">
        <v>18</v>
      </c>
      <c r="G7" s="4">
        <v>0.705</v>
      </c>
      <c r="H7" s="3">
        <v>16</v>
      </c>
      <c r="I7" s="5">
        <v>11.28</v>
      </c>
      <c r="J7" s="5">
        <v>11.28</v>
      </c>
    </row>
    <row r="8" spans="1:10" ht="15">
      <c r="A8" s="33">
        <v>7</v>
      </c>
      <c r="B8" s="3" t="s">
        <v>119</v>
      </c>
      <c r="C8" s="2">
        <v>106013</v>
      </c>
      <c r="D8" s="3" t="s">
        <v>120</v>
      </c>
      <c r="E8" s="3" t="s">
        <v>12</v>
      </c>
      <c r="F8" s="3" t="s">
        <v>18</v>
      </c>
      <c r="G8" s="4">
        <v>0.685</v>
      </c>
      <c r="H8" s="3">
        <v>16</v>
      </c>
      <c r="I8" s="5">
        <v>10.96</v>
      </c>
      <c r="J8" s="5">
        <v>10.96</v>
      </c>
    </row>
    <row r="9" spans="1:10" ht="15">
      <c r="A9" s="33">
        <v>8</v>
      </c>
      <c r="B9" s="3" t="s">
        <v>119</v>
      </c>
      <c r="C9" s="2">
        <v>106014</v>
      </c>
      <c r="D9" s="3" t="s">
        <v>120</v>
      </c>
      <c r="E9" s="3" t="s">
        <v>12</v>
      </c>
      <c r="F9" s="3" t="s">
        <v>18</v>
      </c>
      <c r="G9" s="4">
        <v>0.688</v>
      </c>
      <c r="H9" s="3">
        <v>16</v>
      </c>
      <c r="I9" s="5">
        <v>11.008</v>
      </c>
      <c r="J9" s="5">
        <v>11.008</v>
      </c>
    </row>
    <row r="10" spans="1:10" ht="15">
      <c r="A10" s="33">
        <v>9</v>
      </c>
      <c r="B10" s="3" t="s">
        <v>119</v>
      </c>
      <c r="C10" s="2">
        <v>106015</v>
      </c>
      <c r="D10" s="3" t="s">
        <v>120</v>
      </c>
      <c r="E10" s="3" t="s">
        <v>12</v>
      </c>
      <c r="F10" s="3" t="s">
        <v>18</v>
      </c>
      <c r="G10" s="4">
        <v>0.682</v>
      </c>
      <c r="H10" s="3">
        <v>16</v>
      </c>
      <c r="I10" s="5">
        <v>10.912</v>
      </c>
      <c r="J10" s="5">
        <v>10.912</v>
      </c>
    </row>
    <row r="11" spans="1:10" ht="15">
      <c r="A11" s="33">
        <v>10</v>
      </c>
      <c r="B11" s="3" t="s">
        <v>119</v>
      </c>
      <c r="C11" s="2">
        <v>106019</v>
      </c>
      <c r="D11" s="3" t="s">
        <v>120</v>
      </c>
      <c r="E11" s="3" t="s">
        <v>12</v>
      </c>
      <c r="F11" s="3" t="s">
        <v>18</v>
      </c>
      <c r="G11" s="4">
        <v>0.687</v>
      </c>
      <c r="H11" s="3">
        <v>16</v>
      </c>
      <c r="I11" s="5">
        <v>10.992</v>
      </c>
      <c r="J11" s="5">
        <v>10.992</v>
      </c>
    </row>
    <row r="12" spans="1:10" ht="15">
      <c r="A12" s="33">
        <v>11</v>
      </c>
      <c r="B12" s="3" t="s">
        <v>119</v>
      </c>
      <c r="C12" s="2">
        <v>106081</v>
      </c>
      <c r="D12" s="3" t="s">
        <v>120</v>
      </c>
      <c r="E12" s="3" t="s">
        <v>12</v>
      </c>
      <c r="F12" s="3" t="s">
        <v>18</v>
      </c>
      <c r="G12" s="4">
        <v>0.669</v>
      </c>
      <c r="H12" s="3">
        <v>16</v>
      </c>
      <c r="I12" s="5">
        <v>10.704</v>
      </c>
      <c r="J12" s="5">
        <v>10.704</v>
      </c>
    </row>
    <row r="13" spans="1:10" ht="15">
      <c r="A13" s="33">
        <v>12</v>
      </c>
      <c r="B13" s="3" t="s">
        <v>119</v>
      </c>
      <c r="C13" s="2">
        <v>106110</v>
      </c>
      <c r="D13" s="3" t="s">
        <v>120</v>
      </c>
      <c r="E13" s="3" t="s">
        <v>12</v>
      </c>
      <c r="F13" s="3" t="s">
        <v>18</v>
      </c>
      <c r="G13" s="4">
        <v>0.705</v>
      </c>
      <c r="H13" s="3">
        <v>16</v>
      </c>
      <c r="I13" s="5">
        <v>11.28</v>
      </c>
      <c r="J13" s="5">
        <v>11.28</v>
      </c>
    </row>
    <row r="14" spans="1:10" ht="15">
      <c r="A14" s="36">
        <v>13</v>
      </c>
      <c r="B14" s="3" t="s">
        <v>119</v>
      </c>
      <c r="C14" s="2">
        <v>106116</v>
      </c>
      <c r="D14" s="3" t="s">
        <v>120</v>
      </c>
      <c r="E14" s="3" t="s">
        <v>12</v>
      </c>
      <c r="F14" s="3" t="s">
        <v>18</v>
      </c>
      <c r="G14" s="4">
        <v>0.691</v>
      </c>
      <c r="H14" s="3">
        <v>16</v>
      </c>
      <c r="I14" s="5">
        <v>11.056</v>
      </c>
      <c r="J14" s="5">
        <v>11.056</v>
      </c>
    </row>
    <row r="15" spans="1:10" ht="15">
      <c r="A15" s="33">
        <v>14</v>
      </c>
      <c r="B15" s="3" t="s">
        <v>119</v>
      </c>
      <c r="C15" s="2">
        <v>106139</v>
      </c>
      <c r="D15" s="3" t="s">
        <v>120</v>
      </c>
      <c r="E15" s="3" t="s">
        <v>12</v>
      </c>
      <c r="F15" s="3" t="s">
        <v>18</v>
      </c>
      <c r="G15" s="4">
        <v>0.689</v>
      </c>
      <c r="H15" s="3">
        <v>16</v>
      </c>
      <c r="I15" s="5">
        <v>11.024</v>
      </c>
      <c r="J15" s="5">
        <v>11.024</v>
      </c>
    </row>
    <row r="16" spans="1:10" ht="15">
      <c r="A16" s="33">
        <v>15</v>
      </c>
      <c r="B16" s="3" t="s">
        <v>119</v>
      </c>
      <c r="C16" s="2">
        <v>106168</v>
      </c>
      <c r="D16" s="3" t="s">
        <v>120</v>
      </c>
      <c r="E16" s="3" t="s">
        <v>12</v>
      </c>
      <c r="F16" s="3" t="s">
        <v>18</v>
      </c>
      <c r="G16" s="4">
        <v>0.727</v>
      </c>
      <c r="H16" s="3">
        <v>16</v>
      </c>
      <c r="I16" s="5">
        <v>11.632</v>
      </c>
      <c r="J16" s="5">
        <v>11.632</v>
      </c>
    </row>
    <row r="17" spans="1:10" ht="15">
      <c r="A17" s="33">
        <v>16</v>
      </c>
      <c r="B17" s="3" t="s">
        <v>119</v>
      </c>
      <c r="C17" s="2">
        <v>106176</v>
      </c>
      <c r="D17" s="3" t="s">
        <v>120</v>
      </c>
      <c r="E17" s="3" t="s">
        <v>12</v>
      </c>
      <c r="F17" s="3" t="s">
        <v>18</v>
      </c>
      <c r="G17" s="4">
        <v>0.796</v>
      </c>
      <c r="H17" s="3">
        <v>16</v>
      </c>
      <c r="I17" s="5">
        <v>12.736</v>
      </c>
      <c r="J17" s="5">
        <v>12.736</v>
      </c>
    </row>
    <row r="18" spans="1:10" ht="15">
      <c r="A18" s="33">
        <v>17</v>
      </c>
      <c r="B18" s="3" t="s">
        <v>119</v>
      </c>
      <c r="C18" s="2">
        <v>106177</v>
      </c>
      <c r="D18" s="3" t="s">
        <v>120</v>
      </c>
      <c r="E18" s="3" t="s">
        <v>12</v>
      </c>
      <c r="F18" s="3" t="s">
        <v>18</v>
      </c>
      <c r="G18" s="4">
        <v>7.316</v>
      </c>
      <c r="H18" s="3">
        <v>16</v>
      </c>
      <c r="I18" s="5">
        <v>117.056</v>
      </c>
      <c r="J18" s="5">
        <v>117.056</v>
      </c>
    </row>
    <row r="19" spans="1:10" ht="15">
      <c r="A19" s="33">
        <v>18</v>
      </c>
      <c r="B19" s="3" t="s">
        <v>119</v>
      </c>
      <c r="C19" s="2">
        <v>106178</v>
      </c>
      <c r="D19" s="3" t="s">
        <v>120</v>
      </c>
      <c r="E19" s="3" t="s">
        <v>12</v>
      </c>
      <c r="F19" s="3" t="s">
        <v>18</v>
      </c>
      <c r="G19" s="4">
        <v>7.351</v>
      </c>
      <c r="H19" s="3">
        <v>16</v>
      </c>
      <c r="I19" s="5">
        <v>117.616</v>
      </c>
      <c r="J19" s="5">
        <v>117.616</v>
      </c>
    </row>
    <row r="20" spans="1:10" ht="15">
      <c r="A20" s="33">
        <v>19</v>
      </c>
      <c r="B20" s="3" t="s">
        <v>119</v>
      </c>
      <c r="C20" s="2">
        <v>118003</v>
      </c>
      <c r="D20" s="3" t="s">
        <v>122</v>
      </c>
      <c r="E20" s="3" t="s">
        <v>17</v>
      </c>
      <c r="F20" s="3" t="s">
        <v>40</v>
      </c>
      <c r="G20" s="4">
        <v>25.671</v>
      </c>
      <c r="H20" s="3">
        <v>18</v>
      </c>
      <c r="I20" s="5">
        <v>462.078</v>
      </c>
      <c r="J20" s="5">
        <v>462.078</v>
      </c>
    </row>
    <row r="21" spans="1:10" ht="15">
      <c r="A21" s="33">
        <v>20</v>
      </c>
      <c r="B21" s="3" t="s">
        <v>119</v>
      </c>
      <c r="C21" s="2">
        <v>144336</v>
      </c>
      <c r="D21" s="3" t="s">
        <v>124</v>
      </c>
      <c r="E21" s="3" t="s">
        <v>12</v>
      </c>
      <c r="F21" s="3" t="s">
        <v>13</v>
      </c>
      <c r="G21" s="4">
        <v>3.745</v>
      </c>
      <c r="H21" s="3">
        <v>13</v>
      </c>
      <c r="I21" s="5">
        <v>48.685</v>
      </c>
      <c r="J21" s="5">
        <v>48.685</v>
      </c>
    </row>
    <row r="22" spans="1:10" ht="15">
      <c r="A22" s="33">
        <v>21</v>
      </c>
      <c r="B22" s="3" t="s">
        <v>119</v>
      </c>
      <c r="C22" s="2">
        <v>146300</v>
      </c>
      <c r="D22" s="3" t="s">
        <v>125</v>
      </c>
      <c r="E22" s="3" t="s">
        <v>12</v>
      </c>
      <c r="F22" s="3" t="s">
        <v>18</v>
      </c>
      <c r="G22" s="4">
        <v>0.861</v>
      </c>
      <c r="H22" s="3">
        <v>16</v>
      </c>
      <c r="I22" s="5">
        <v>13.776</v>
      </c>
      <c r="J22" s="5">
        <v>13.776</v>
      </c>
    </row>
    <row r="23" spans="1:10" ht="15">
      <c r="A23" s="33">
        <v>22</v>
      </c>
      <c r="B23" s="3" t="s">
        <v>119</v>
      </c>
      <c r="C23" s="2">
        <v>146349</v>
      </c>
      <c r="D23" s="3" t="s">
        <v>125</v>
      </c>
      <c r="E23" s="3" t="s">
        <v>12</v>
      </c>
      <c r="F23" s="3" t="s">
        <v>18</v>
      </c>
      <c r="G23" s="4">
        <v>0.525</v>
      </c>
      <c r="H23" s="3">
        <v>16</v>
      </c>
      <c r="I23" s="5">
        <v>8.4</v>
      </c>
      <c r="J23" s="5">
        <v>8.4</v>
      </c>
    </row>
    <row r="24" spans="1:10" ht="15">
      <c r="A24" s="33">
        <v>23</v>
      </c>
      <c r="B24" s="3" t="s">
        <v>119</v>
      </c>
      <c r="C24" s="2">
        <v>146888</v>
      </c>
      <c r="D24" s="3" t="s">
        <v>125</v>
      </c>
      <c r="E24" s="3" t="s">
        <v>12</v>
      </c>
      <c r="F24" s="3" t="s">
        <v>18</v>
      </c>
      <c r="G24" s="4">
        <v>2.274</v>
      </c>
      <c r="H24" s="3">
        <v>16</v>
      </c>
      <c r="I24" s="5">
        <v>36.384</v>
      </c>
      <c r="J24" s="5">
        <v>36.384</v>
      </c>
    </row>
    <row r="25" spans="1:10" ht="15">
      <c r="A25" s="33">
        <v>24</v>
      </c>
      <c r="B25" s="3" t="s">
        <v>119</v>
      </c>
      <c r="C25" s="2">
        <v>150001</v>
      </c>
      <c r="D25" s="3" t="s">
        <v>125</v>
      </c>
      <c r="E25" s="3" t="s">
        <v>12</v>
      </c>
      <c r="F25" s="3" t="s">
        <v>33</v>
      </c>
      <c r="G25" s="4">
        <v>0.618</v>
      </c>
      <c r="H25" s="3">
        <v>10</v>
      </c>
      <c r="I25" s="5">
        <v>6.18</v>
      </c>
      <c r="J25" s="5">
        <v>6.18</v>
      </c>
    </row>
    <row r="26" spans="1:10" ht="15">
      <c r="A26" s="33">
        <v>25</v>
      </c>
      <c r="B26" s="3" t="s">
        <v>119</v>
      </c>
      <c r="C26" s="2">
        <v>151163</v>
      </c>
      <c r="D26" s="3" t="s">
        <v>125</v>
      </c>
      <c r="E26" s="3" t="s">
        <v>12</v>
      </c>
      <c r="F26" s="3" t="s">
        <v>18</v>
      </c>
      <c r="G26" s="4">
        <v>3.87</v>
      </c>
      <c r="H26" s="3">
        <v>16</v>
      </c>
      <c r="I26" s="5">
        <v>61.92</v>
      </c>
      <c r="J26" s="5">
        <v>61.92</v>
      </c>
    </row>
    <row r="27" spans="1:10" ht="15">
      <c r="A27" s="33">
        <v>26</v>
      </c>
      <c r="B27" s="3" t="s">
        <v>119</v>
      </c>
      <c r="C27" s="2">
        <v>155001</v>
      </c>
      <c r="D27" s="3" t="s">
        <v>78</v>
      </c>
      <c r="E27" s="3" t="s">
        <v>12</v>
      </c>
      <c r="F27" s="3" t="s">
        <v>33</v>
      </c>
      <c r="G27" s="4">
        <v>0.058</v>
      </c>
      <c r="H27" s="3">
        <v>10</v>
      </c>
      <c r="I27" s="5">
        <v>0.5800000000000001</v>
      </c>
      <c r="J27" s="5">
        <v>0.5800000000000001</v>
      </c>
    </row>
    <row r="28" spans="1:10" ht="15">
      <c r="A28" s="33">
        <v>27</v>
      </c>
      <c r="B28" s="3" t="s">
        <v>119</v>
      </c>
      <c r="C28" s="2">
        <v>161001</v>
      </c>
      <c r="D28" s="3" t="s">
        <v>124</v>
      </c>
      <c r="E28" s="3" t="s">
        <v>12</v>
      </c>
      <c r="F28" s="3" t="s">
        <v>13</v>
      </c>
      <c r="G28" s="4">
        <v>3.583</v>
      </c>
      <c r="H28" s="3">
        <v>13</v>
      </c>
      <c r="I28" s="5">
        <v>46.579</v>
      </c>
      <c r="J28" s="5">
        <v>46.579</v>
      </c>
    </row>
  </sheetData>
  <sheetProtection/>
  <printOptions/>
  <pageMargins left="0.7" right="0.7" top="0.43" bottom="0.34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5.8515625" style="1" customWidth="1"/>
    <col min="2" max="2" width="17.8515625" style="0" customWidth="1"/>
    <col min="3" max="3" width="10.8515625" style="0" customWidth="1"/>
    <col min="4" max="4" width="22.421875" style="0" customWidth="1"/>
    <col min="5" max="5" width="18.8515625" style="0" customWidth="1"/>
    <col min="6" max="6" width="11.28125" style="0" customWidth="1"/>
    <col min="7" max="7" width="12.421875" style="0" customWidth="1"/>
    <col min="10" max="10" width="10.7109375" style="0" customWidth="1"/>
  </cols>
  <sheetData>
    <row r="1" spans="1:10" ht="76.5">
      <c r="A1" s="6" t="s">
        <v>0</v>
      </c>
      <c r="B1" s="1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</row>
    <row r="2" spans="1:10" ht="15">
      <c r="A2" s="1">
        <v>1</v>
      </c>
      <c r="B2" s="3" t="s">
        <v>126</v>
      </c>
      <c r="C2" s="2">
        <v>10</v>
      </c>
      <c r="D2" s="3" t="s">
        <v>127</v>
      </c>
      <c r="E2" s="3" t="s">
        <v>97</v>
      </c>
      <c r="F2" s="3" t="s">
        <v>128</v>
      </c>
      <c r="G2" s="4">
        <v>0.557</v>
      </c>
      <c r="H2" s="3">
        <v>4</v>
      </c>
      <c r="I2" s="5">
        <v>2.228</v>
      </c>
      <c r="J2" s="5">
        <v>2.228</v>
      </c>
    </row>
    <row r="3" spans="1:10" ht="15">
      <c r="A3" s="16">
        <v>2</v>
      </c>
      <c r="B3" s="3" t="s">
        <v>126</v>
      </c>
      <c r="C3" s="2">
        <v>74</v>
      </c>
      <c r="D3" s="3" t="s">
        <v>129</v>
      </c>
      <c r="E3" s="3" t="s">
        <v>12</v>
      </c>
      <c r="F3" s="3" t="s">
        <v>18</v>
      </c>
      <c r="G3" s="4">
        <v>1.923</v>
      </c>
      <c r="H3" s="3">
        <v>16</v>
      </c>
      <c r="I3" s="5">
        <v>30.768</v>
      </c>
      <c r="J3" s="5">
        <v>30.768</v>
      </c>
    </row>
    <row r="4" spans="1:10" ht="15">
      <c r="A4" s="16">
        <v>3</v>
      </c>
      <c r="B4" s="3" t="s">
        <v>126</v>
      </c>
      <c r="C4" s="2">
        <v>77</v>
      </c>
      <c r="D4" s="3" t="s">
        <v>129</v>
      </c>
      <c r="E4" s="3" t="s">
        <v>12</v>
      </c>
      <c r="F4" s="3" t="s">
        <v>18</v>
      </c>
      <c r="G4" s="4">
        <v>0.457</v>
      </c>
      <c r="H4" s="3">
        <v>16</v>
      </c>
      <c r="I4" s="5">
        <v>7.312</v>
      </c>
      <c r="J4" s="5">
        <v>7.312</v>
      </c>
    </row>
    <row r="5" spans="1:10" ht="15">
      <c r="A5" s="16">
        <v>4</v>
      </c>
      <c r="B5" s="3" t="s">
        <v>126</v>
      </c>
      <c r="C5" s="2">
        <v>98</v>
      </c>
      <c r="D5" s="3" t="s">
        <v>129</v>
      </c>
      <c r="E5" s="3" t="s">
        <v>97</v>
      </c>
      <c r="F5" s="3" t="s">
        <v>28</v>
      </c>
      <c r="G5" s="4">
        <v>2.326</v>
      </c>
      <c r="H5" s="3">
        <v>8</v>
      </c>
      <c r="I5" s="5">
        <v>18.608</v>
      </c>
      <c r="J5" s="5">
        <v>18.608</v>
      </c>
    </row>
    <row r="6" spans="1:10" ht="15">
      <c r="A6" s="16">
        <v>5</v>
      </c>
      <c r="B6" s="3" t="s">
        <v>126</v>
      </c>
      <c r="C6" s="2">
        <v>197</v>
      </c>
      <c r="D6" s="3" t="s">
        <v>130</v>
      </c>
      <c r="E6" s="3" t="s">
        <v>97</v>
      </c>
      <c r="F6" s="3" t="s">
        <v>33</v>
      </c>
      <c r="G6" s="4">
        <v>2.966</v>
      </c>
      <c r="H6" s="3">
        <v>10</v>
      </c>
      <c r="I6" s="5">
        <v>29.660000000000004</v>
      </c>
      <c r="J6" s="5">
        <v>29.660000000000004</v>
      </c>
    </row>
    <row r="7" spans="1:10" ht="15">
      <c r="A7" s="16">
        <v>6</v>
      </c>
      <c r="B7" s="3" t="s">
        <v>126</v>
      </c>
      <c r="C7" s="2">
        <v>9013</v>
      </c>
      <c r="D7" s="3" t="s">
        <v>131</v>
      </c>
      <c r="E7" s="3" t="s">
        <v>12</v>
      </c>
      <c r="F7" s="3" t="s">
        <v>18</v>
      </c>
      <c r="G7" s="4">
        <v>0.76</v>
      </c>
      <c r="H7" s="3">
        <v>16</v>
      </c>
      <c r="I7" s="5">
        <v>12.16</v>
      </c>
      <c r="J7" s="5">
        <v>12.16</v>
      </c>
    </row>
    <row r="8" spans="1:10" ht="15">
      <c r="A8" s="16">
        <v>7</v>
      </c>
      <c r="B8" s="3" t="s">
        <v>126</v>
      </c>
      <c r="C8" s="2">
        <v>10025</v>
      </c>
      <c r="D8" s="3" t="s">
        <v>132</v>
      </c>
      <c r="E8" s="3" t="s">
        <v>17</v>
      </c>
      <c r="F8" s="3" t="s">
        <v>33</v>
      </c>
      <c r="G8" s="4">
        <v>0.511</v>
      </c>
      <c r="H8" s="3">
        <v>10</v>
      </c>
      <c r="I8" s="5">
        <v>5.11</v>
      </c>
      <c r="J8" s="5">
        <v>5.11</v>
      </c>
    </row>
    <row r="9" spans="1:10" ht="15">
      <c r="A9" s="16">
        <v>8</v>
      </c>
      <c r="B9" s="3" t="s">
        <v>126</v>
      </c>
      <c r="C9" s="2">
        <v>22045</v>
      </c>
      <c r="D9" s="3" t="s">
        <v>130</v>
      </c>
      <c r="E9" s="3" t="s">
        <v>37</v>
      </c>
      <c r="F9" s="3" t="s">
        <v>28</v>
      </c>
      <c r="G9" s="4">
        <v>16.227</v>
      </c>
      <c r="H9" s="3">
        <v>8</v>
      </c>
      <c r="I9" s="5">
        <v>129.816</v>
      </c>
      <c r="J9" s="5">
        <v>129.816</v>
      </c>
    </row>
    <row r="10" spans="1:10" ht="15">
      <c r="A10" s="16">
        <v>9</v>
      </c>
      <c r="B10" s="3" t="s">
        <v>126</v>
      </c>
      <c r="C10" s="2">
        <v>22047</v>
      </c>
      <c r="D10" s="3" t="s">
        <v>130</v>
      </c>
      <c r="E10" s="3" t="s">
        <v>37</v>
      </c>
      <c r="F10" s="3" t="s">
        <v>28</v>
      </c>
      <c r="G10" s="4">
        <v>4.088</v>
      </c>
      <c r="H10" s="3">
        <v>8</v>
      </c>
      <c r="I10" s="5">
        <v>32.704</v>
      </c>
      <c r="J10" s="5">
        <v>32.704</v>
      </c>
    </row>
    <row r="11" spans="1:10" ht="15">
      <c r="A11" s="1">
        <v>10</v>
      </c>
      <c r="B11" s="3" t="s">
        <v>126</v>
      </c>
      <c r="C11" s="2">
        <v>22048</v>
      </c>
      <c r="D11" s="3" t="s">
        <v>130</v>
      </c>
      <c r="E11" s="3" t="s">
        <v>37</v>
      </c>
      <c r="F11" s="3" t="s">
        <v>33</v>
      </c>
      <c r="G11" s="4">
        <v>9.453</v>
      </c>
      <c r="H11" s="3">
        <v>10</v>
      </c>
      <c r="I11" s="5">
        <v>94.53</v>
      </c>
      <c r="J11" s="5">
        <v>94.53</v>
      </c>
    </row>
    <row r="12" spans="1:10" ht="15">
      <c r="A12" s="16">
        <v>11</v>
      </c>
      <c r="B12" s="3" t="s">
        <v>126</v>
      </c>
      <c r="C12" s="2">
        <v>22049</v>
      </c>
      <c r="D12" s="3" t="s">
        <v>130</v>
      </c>
      <c r="E12" s="3" t="s">
        <v>37</v>
      </c>
      <c r="F12" s="3" t="s">
        <v>33</v>
      </c>
      <c r="G12" s="4">
        <v>6.917</v>
      </c>
      <c r="H12" s="3">
        <v>10</v>
      </c>
      <c r="I12" s="5">
        <v>69.17</v>
      </c>
      <c r="J12" s="5">
        <v>69.17</v>
      </c>
    </row>
    <row r="13" spans="1:10" ht="15">
      <c r="A13" s="16">
        <v>12</v>
      </c>
      <c r="B13" s="3" t="s">
        <v>126</v>
      </c>
      <c r="C13" s="2">
        <v>22058</v>
      </c>
      <c r="D13" s="3" t="s">
        <v>130</v>
      </c>
      <c r="E13" s="3" t="s">
        <v>37</v>
      </c>
      <c r="F13" s="3" t="s">
        <v>33</v>
      </c>
      <c r="G13" s="4">
        <v>1.692</v>
      </c>
      <c r="H13" s="3">
        <v>10</v>
      </c>
      <c r="I13" s="5">
        <v>16.919999999999998</v>
      </c>
      <c r="J13" s="5">
        <v>16.919999999999998</v>
      </c>
    </row>
    <row r="14" spans="1:10" ht="15">
      <c r="A14" s="1">
        <v>13</v>
      </c>
      <c r="B14" s="3" t="s">
        <v>126</v>
      </c>
      <c r="C14" s="2">
        <v>25018</v>
      </c>
      <c r="D14" s="3" t="s">
        <v>133</v>
      </c>
      <c r="E14" s="3" t="s">
        <v>37</v>
      </c>
      <c r="F14" s="3" t="s">
        <v>13</v>
      </c>
      <c r="G14" s="4">
        <v>2.421</v>
      </c>
      <c r="H14" s="3">
        <v>13</v>
      </c>
      <c r="I14" s="5">
        <v>31.473</v>
      </c>
      <c r="J14" s="5">
        <v>31.473</v>
      </c>
    </row>
    <row r="15" spans="1:10" ht="15">
      <c r="A15" s="16">
        <v>14</v>
      </c>
      <c r="B15" s="3" t="s">
        <v>126</v>
      </c>
      <c r="C15" s="2">
        <v>26012</v>
      </c>
      <c r="D15" s="3" t="s">
        <v>134</v>
      </c>
      <c r="E15" s="3" t="s">
        <v>37</v>
      </c>
      <c r="F15" s="3" t="s">
        <v>33</v>
      </c>
      <c r="G15" s="4">
        <v>3.418</v>
      </c>
      <c r="H15" s="3">
        <v>10</v>
      </c>
      <c r="I15" s="5">
        <v>34.18</v>
      </c>
      <c r="J15" s="5">
        <v>34.18</v>
      </c>
    </row>
    <row r="16" spans="1:10" ht="15">
      <c r="A16" s="16">
        <v>15</v>
      </c>
      <c r="B16" s="3" t="s">
        <v>126</v>
      </c>
      <c r="C16" s="2">
        <v>26013</v>
      </c>
      <c r="D16" s="3" t="s">
        <v>134</v>
      </c>
      <c r="E16" s="3" t="s">
        <v>37</v>
      </c>
      <c r="F16" s="3" t="s">
        <v>33</v>
      </c>
      <c r="G16" s="4">
        <v>5.247</v>
      </c>
      <c r="H16" s="3">
        <v>10</v>
      </c>
      <c r="I16" s="5">
        <v>52.47</v>
      </c>
      <c r="J16" s="5">
        <v>52.47</v>
      </c>
    </row>
    <row r="17" ht="33" customHeight="1">
      <c r="G17" s="10"/>
    </row>
  </sheetData>
  <sheetProtection/>
  <printOptions/>
  <pageMargins left="0.7" right="0.7" top="0.37" bottom="0.3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PC8</cp:lastModifiedBy>
  <cp:lastPrinted>2017-07-13T08:09:38Z</cp:lastPrinted>
  <dcterms:created xsi:type="dcterms:W3CDTF">2017-04-18T11:51:22Z</dcterms:created>
  <dcterms:modified xsi:type="dcterms:W3CDTF">2017-07-13T08:32:19Z</dcterms:modified>
  <cp:category/>
  <cp:version/>
  <cp:contentType/>
  <cp:contentStatus/>
</cp:coreProperties>
</file>